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715" windowHeight="5970" activeTab="0"/>
  </bookViews>
  <sheets>
    <sheet name="บัญชีสรุป" sheetId="1" r:id="rId1"/>
  </sheets>
  <definedNames>
    <definedName name="_xlnm.Print_Titles" localSheetId="0">'บัญชีสรุป'!$6:$7</definedName>
  </definedNames>
  <calcPr fullCalcOnLoad="1"/>
</workbook>
</file>

<file path=xl/sharedStrings.xml><?xml version="1.0" encoding="utf-8"?>
<sst xmlns="http://schemas.openxmlformats.org/spreadsheetml/2006/main" count="352" uniqueCount="168">
  <si>
    <t>จำนวนโครงการ</t>
  </si>
  <si>
    <t>รวม</t>
  </si>
  <si>
    <t>ยุทธศาสตร์</t>
  </si>
  <si>
    <t>-</t>
  </si>
  <si>
    <t>รวมงบประมาณทั้งสิ้น</t>
  </si>
  <si>
    <t>องค์การบริหารส่วนตำบลบางขุนไทร</t>
  </si>
  <si>
    <t>รวม 3 ปี</t>
  </si>
  <si>
    <t>1) ยุทธศาสตร์การพัฒนาด้านการคมนาคม และระบบสาธารณูปโภคสาธารณูปการ</t>
  </si>
  <si>
    <t>1.1 ก่อสร้างปรับปรุงบำรุงรักษาถนนสะพาน ทางเท้า ท่อรางระบายน้ำ เขื่อน ผนังกันดิน ศาลาที่พักริมทาง</t>
  </si>
  <si>
    <t>1.3 พัฒนาระบบจราจร จัดทำป้ายบอกเขตและป้ายซอยต่างๆ</t>
  </si>
  <si>
    <t>2) ยุทธศาสตร์การพัฒนาด้านเศรษฐกิจ</t>
  </si>
  <si>
    <t>3) ยุทธศาสตร์การพัฒนาด้านแหล่งน้ำ</t>
  </si>
  <si>
    <t>4) ยุทธศาสตร์การพัฒนาด้านสิ่งแวดล้อม</t>
  </si>
  <si>
    <t>(1) การจัดซื้อถังขยะ</t>
  </si>
  <si>
    <t>5) ยุทธศาสตร์การพัฒนาด้านการบริหารจัดการ</t>
  </si>
  <si>
    <t>(1) การอบรมเพิ่มประสิทธิภาพในการบริหารงาน</t>
  </si>
  <si>
    <t>(1) การจัดทำแผนที่ภาษี</t>
  </si>
  <si>
    <t>(1) การฝึกอบรม อป.พร.</t>
  </si>
  <si>
    <t>6) ยุทธศาสตร์การพัฒนาด้านการศึกษา ศาสนา ศิลปและวัฒนธรรม</t>
  </si>
  <si>
    <t>7) ยุทธศาสตร์การพัฒนาด้านการสาธารณสุข</t>
  </si>
  <si>
    <t>(1) ป้องกันและแก้ไขปัญหาโรคเอดส์</t>
  </si>
  <si>
    <t>(1) เพิ่มประสิทธิภาพและพัฒนาศักยภาพ อสม.</t>
  </si>
  <si>
    <t>8) ยุทธศาสตร์การพัฒนาคุณภาพชีวิต</t>
  </si>
  <si>
    <t>(1) สงเคราะห์เบี้ยยังชีพผู้สูงอายุ</t>
  </si>
  <si>
    <t>(2) สงเคราะห์เบี้ยยังชีพผู้พิการ</t>
  </si>
  <si>
    <t>(3) สงเคราะห์เบี้ยยังชีพผู้ป่วยโรคเอดส์</t>
  </si>
  <si>
    <t>บัญชีสรุปโครงการพัฒนา</t>
  </si>
  <si>
    <t>(1) การขุดลอกคลอง/ร่องน้ำ</t>
  </si>
  <si>
    <t>1.4 วางแผนการใช้ประโยชน์พื้นที่ให้เหมาะสม</t>
  </si>
  <si>
    <t>(1) การจัดทำผังเมือง</t>
  </si>
  <si>
    <t>(2) พัฒนาคุณธรรม จริยธรรม และจรรยาบรรณ</t>
  </si>
  <si>
    <t>(2) ส่งเสริมและสร้างแรงจูงใจในการชำระภาษี</t>
  </si>
  <si>
    <t>(1) จัดทำวารสาร อบต.</t>
  </si>
  <si>
    <t>(5) จัดสวัสดิการชุมชน</t>
  </si>
  <si>
    <t>2.1 พัฒนาและส่งเสริมอาชีพให้แก่ประชาชนโดยยึดแนวปรัชญาเศรษฐกิจพอเพียง</t>
  </si>
  <si>
    <t>2.3 ส่งเสริมและพัฒนาการท่องเที่ยว</t>
  </si>
  <si>
    <t>3.2 ก่อสร้างประตูกั้นน้ำ</t>
  </si>
  <si>
    <t>4.1 สร้างจิตสำนึกและความตระหนักในการจัดการทรัพยากรธรรมชาติและสิ่งแวดล้อม</t>
  </si>
  <si>
    <t>4.2 บำบัดและจัดการขยะ</t>
  </si>
  <si>
    <t>4.3 ปรับปรุงภูมิทัศน์ให้สวยงาม</t>
  </si>
  <si>
    <t>4.4 ปรับปรุงระบบระบายน้ำ น้ำทิ้งในชุมชน</t>
  </si>
  <si>
    <t>5.1 สนับสนุนกระบวนการประชาสังคมทุกระดับ</t>
  </si>
  <si>
    <t>5.2 พัฒนาศักยภาพของบุคลากรให้มีประสิทธิภาพในการปฏิบัติงาน</t>
  </si>
  <si>
    <t>5.3 เพิ่มประสิทธิภาพการจัดเก็บและพัฒนารายได้</t>
  </si>
  <si>
    <t>5.4 ปรับปรุงพัฒนาสถานที่ วัสดุอุปกรณ์ พร้อมทั้งนำเทคโนโลยีที่ทันสมัยมาใช้บริการประชาชน</t>
  </si>
  <si>
    <t>5.5 จัดทำฐานข้อมูลชุมชน</t>
  </si>
  <si>
    <t>5.6 เพิ่มประสิทธิภาพในการป้องกันและบรรเทาสาธารณภัย</t>
  </si>
  <si>
    <t>5.8 ส่งเสริมการปกครองในระบอบประชาธิปไตยและสถาบันของชาติ</t>
  </si>
  <si>
    <t>6.1 จัดการศึกษาเพื่อพัฒนาคุณภาพและศักยภาพของคนในท้องถิ่น</t>
  </si>
  <si>
    <t>6.2 ส่งเสริมให้ทุกคนได้รับการศึกษาอย่างเสมอภาค</t>
  </si>
  <si>
    <t>6.3 ส่งเสริมงานประเพณีวัฒนธรรมในท้องถิ่น</t>
  </si>
  <si>
    <t>6.4 ส่งเสริมศาสนา ศิลปและวัฒนธรรม</t>
  </si>
  <si>
    <t>6.5 พัฒนาเพิ่มพูนประสิทธิภาพองค์ความรู้ด้านการศึกษา</t>
  </si>
  <si>
    <t>7.1 ส่งเสริมให้ความรู้ในการป้องกันและระงับโรค</t>
  </si>
  <si>
    <t>7.2 ส่งเสริมให้ชุมชนมีสุขภาพร่างกายที่แข็งแรง</t>
  </si>
  <si>
    <t>7.3 ส่งเสริมศักยภาพผู้นำด้านการสาธารณสุข</t>
  </si>
  <si>
    <t>8.1 จัดสวัสดิการสงเคราะห์แก่ประชาชนผู้ด้อยโอกาส</t>
  </si>
  <si>
    <t>8.2 ป้องกันและแก้ไขปัญหายาเสพติด</t>
  </si>
  <si>
    <t>8.3 ส่งเสริมการพัฒนาสตรี เยาวชนและเด็ก</t>
  </si>
  <si>
    <t>(1) การจัดประชาคม/อบต.สัญจร</t>
  </si>
  <si>
    <t>(1) จัดงานประเพณีสงกรานต์รดน้ำดำหัวผู้สูงอายุ</t>
  </si>
  <si>
    <t>(2) พัฒนางานสาธารณสุขมูลฐาน</t>
  </si>
  <si>
    <t>(1) จัดงานวันเด็ก</t>
  </si>
  <si>
    <t>(1) ก่อสร้างบ่อบำบัด/บ่อดักไขมัน</t>
  </si>
  <si>
    <t>(3) การจัดทำแผนพัฒนาองค์การบริหารส่วนตำบล</t>
  </si>
  <si>
    <t>(3) ปรับปรุงคอนกรีตดาดพร้อมอาคารบังคับน้ำ</t>
  </si>
  <si>
    <t>(2) ป้องกันโรคพิษสุนัขบ้า</t>
  </si>
  <si>
    <t>(3) ป้องกันและควบคุมโรคไข้เลือดออก</t>
  </si>
  <si>
    <t>(1) จัดกิจกรรมวันต่อต้านยาเสพติดโลก</t>
  </si>
  <si>
    <t>1.2 ขยายเขตไฟฟ้า ปักเสาและติดตั้งไฟฟ้าสาธารณะ</t>
  </si>
  <si>
    <t>(3) โครงการจัดงานเปิดโลกทะเลโคลน</t>
  </si>
  <si>
    <t>3.1 ขุดลอกคลอง ก่อสร้างคลองดาด สร้างคลอง/ท่อส่งน้ำ ขยายเขตประปา</t>
  </si>
  <si>
    <t>(2) การอุดหนุนค่าใช้จ่ายในการขอใช้ที่ทิ้งขยะ</t>
  </si>
  <si>
    <t>(2) จัดซื้อวัสดุ/อุปกรณ์ที่ใช้ในการดับเพลิง</t>
  </si>
  <si>
    <t>5.7 เผยแพร่ประชาสัมพันธ์ข่าวสารแก่ประชาชน</t>
  </si>
  <si>
    <t>(2) ผลิตสื่อประชาสัมพันธ์</t>
  </si>
  <si>
    <t>(1) ปรับปรุงศูนย์พัฒนาเด็กเล็ก</t>
  </si>
  <si>
    <t>(2) พัฒนาคุณภาพชีวิตสตรี/ผู้สูงอายุ</t>
  </si>
  <si>
    <t>(1) ท้องถิ่นไทย รวมใจภักดิ์ รักษาพื้นที่สีเขียว</t>
  </si>
  <si>
    <t xml:space="preserve">(1) จัดซื้อหนังสือเรียนและสื่อการเรียนการสอน </t>
  </si>
  <si>
    <t xml:space="preserve">     (2) จัดกิจกรรมแห่เทียนเข้าพรรษา</t>
  </si>
  <si>
    <t>(2) ทบทวนผู้ประสานพลังแผ่นดิน</t>
  </si>
  <si>
    <t>(1) สมทบกองทุนหลักประกันสุขภาพ</t>
  </si>
  <si>
    <t>(2) จัดซื้ออุปกรณ์กีฬา</t>
  </si>
  <si>
    <t>(3) จัดการแข่งขันกีฬา</t>
  </si>
  <si>
    <t>(4) ส่งเสริมการศึกษาแก่บุคลากร</t>
  </si>
  <si>
    <t>(1) การก่อสร้าง/ซ่อมแซมประตู/ฝายกั้นน้ำ/ขุดขั้นกั้นน้ำ</t>
  </si>
  <si>
    <t xml:space="preserve">       (10) โครงการพัฒนาเด็กไทยมีโภชนาการสมวัย</t>
  </si>
  <si>
    <t xml:space="preserve">       (4) โครงการกีฬาหมู่บ้านต้านยาเสพติด หมู่ที่ 4</t>
  </si>
  <si>
    <t xml:space="preserve">       (5) โครงการกีฬาหมู่บ้านต้านยาเสพติด  หมู่ที่ 5</t>
  </si>
  <si>
    <t>(6) จัดการแข่งขันกีฬาศูนย์พัฒนาเด็กเล็กสัมพันธ์</t>
  </si>
  <si>
    <t>(7) จัดซื้อเครื่องออกกำลังกาย</t>
  </si>
  <si>
    <t>(8) ก่อสร้างลานกีฬา/สนามกีฬา/ลานเอนกประสงค์</t>
  </si>
  <si>
    <t>ปี 2559</t>
  </si>
  <si>
    <t>(3) ส่งเสริมความรู้เกี่ยวกับกฎหมายการจราจรเบื้องต้น</t>
  </si>
  <si>
    <t>(5) ป้องกันและลดอุบัติภัยทางถนน</t>
  </si>
  <si>
    <t>(6 ติดตั้งกล้องวงจรปิด</t>
  </si>
  <si>
    <t>(1) การจัดทำป้ายบอกทาง/ป้ายข้อมูล</t>
  </si>
  <si>
    <t>(1) การส่งเสริมอาชีพและเพิ่มรายได้ให้แก่ประชาชน</t>
  </si>
  <si>
    <t>(4) ซ่อมแซมคลองชลประทาน</t>
  </si>
  <si>
    <t>(5) การขยายเขตประปา</t>
  </si>
  <si>
    <t xml:space="preserve"> (7) การก่อสร้าง / ปรับปรุง/ซ่อมแซมศาลากลางหมู่บ้าน</t>
  </si>
  <si>
    <t xml:space="preserve"> (9) ติดตั้ง/ปรับปรุงหอกระจายข่าว เสียงตามสายฯ</t>
  </si>
  <si>
    <t>ปี 2560</t>
  </si>
  <si>
    <t>งบประมาณ(บาท)</t>
  </si>
  <si>
    <t>(6) สร้างเสริม และการพัฒนาทักษะการเรียนรู้คอมพิวเตอร์ฯ</t>
  </si>
  <si>
    <t>(9) สนับสนุนค่าใช้จ่ายการบริหารสถานศึกษา</t>
  </si>
  <si>
    <t>(2) โครงการเตรียมความพร้อม ผู้นำชุมชนเข้าสู่ประชาคมอาเซียน (AEC)</t>
  </si>
  <si>
    <t>(1) การก่อสร้างถนน ค.ส.ล.</t>
  </si>
  <si>
    <t>(5) การก่อสร้าง / ปรับปรุง / ซ่อมแซมสะพาน</t>
  </si>
  <si>
    <t>(6) การก่อสร้าง / ซ่อมแซม เขื่อน / ผนังกันดิน</t>
  </si>
  <si>
    <t>(8) ปรับปรุง ซ่อมแซมครุภัณฑ์ ที่ดิน และสิ่งก่อสร้าง</t>
  </si>
  <si>
    <t xml:space="preserve">     (3) การก่อสร้าง/การปรับปรุงซ่อมแซม/ถนนลูกรัง/หินคลุก</t>
  </si>
  <si>
    <t xml:space="preserve">     (4) การก่อสร้าง/ปรับปรุง/การฝัง/ขยาย รางระบายน้ำ/ท่อ         ระบายน้ำ/ท่อลอดเหลี่ยม</t>
  </si>
  <si>
    <t>(1)  การติดตั้ง/ซ่อมแซมไฟฟ้าสาธารณะ</t>
  </si>
  <si>
    <t>(2) การขยายเขตไฟฟ้า</t>
  </si>
  <si>
    <t>(3) ก่อสร้างระบบไฟฟ้าแสงสว่าง</t>
  </si>
  <si>
    <t>(7) ปักรอริมคลองบางขุนไทรและคลองสาธารณะ</t>
  </si>
  <si>
    <t>(2) การก่อสร้างคลองดาด/พนังกันดิน</t>
  </si>
  <si>
    <t>(2)ก่อสร้างทำนบกั้นน้ำเค็ม/ทำนบดิน</t>
  </si>
  <si>
    <t>(1) ประกวดกิจกรรมด้านศาสนา วัฒนธรรมและประเพณี</t>
  </si>
  <si>
    <t>(2) จัดกิจกรรมเนื่องในวันสำคัญต่างๆ</t>
  </si>
  <si>
    <t>(3) จัดประกวดร้องเพลงลูกทุ่ง</t>
  </si>
  <si>
    <t>(4) จัดกิจกรรมร่วมงานพระนครคีรีเมืองเพชรประจำทุกปี</t>
  </si>
  <si>
    <t>(5) อิสลามศึกษา</t>
  </si>
  <si>
    <t xml:space="preserve">       (1) การอุดหนุนงบประมาณให้กลุ่มอนุรักษ์ฯ</t>
  </si>
  <si>
    <t>(3) การมีส่วนร่วมขององค์กรปกครองส่วนท้องถิ่นฯ</t>
  </si>
  <si>
    <t xml:space="preserve">      (4) ป้องกันบรรเทาสาธารณภัยและรักษาความสงบฯ</t>
  </si>
  <si>
    <t>แผนพัฒนาสามปี (พ.ศ. 2559 - 2561)</t>
  </si>
  <si>
    <t>ปี 2561</t>
  </si>
  <si>
    <t>(4) ก่อสร้างลานตากข้าว หมู่ที่ 6</t>
  </si>
  <si>
    <t xml:space="preserve">      (2) เพิ่มประสิทธิภาพและพัฒนาศักยภาพผู้นำและองค์กรชุมชน</t>
  </si>
  <si>
    <t xml:space="preserve">       (4)  โครงการลดอบายมุข สร้างสุขให้สังคม</t>
  </si>
  <si>
    <t xml:space="preserve">       (5) สมทบกองทุนบำเหน็จบำนาญข้าราชการท้องถิ่น</t>
  </si>
  <si>
    <t xml:space="preserve">       (7) โครงการประเมินความพึงพอใจ</t>
  </si>
  <si>
    <t xml:space="preserve">       (8) โครงการ อบต. ใสสะอาด</t>
  </si>
  <si>
    <t>(1) จัดซื้อครุภัณฑ์เพื่อเพิ่มประสิทธิภาพในการบริหารงาน</t>
  </si>
  <si>
    <t xml:space="preserve">       (2) ถมดินบริเวณที่ทำการ อบต. พร้อมก่อสร้างผนังกันดิน</t>
  </si>
  <si>
    <t xml:space="preserve">     (3)  ก่อสร้างโรงจอดรถ</t>
  </si>
  <si>
    <t>(4) ปรับปรุง/ติดตั้งฝาเพดานโรงจอดรถ อบต.</t>
  </si>
  <si>
    <t>(5) ปรับปรุง/พัฒนาระบบเวปไซต์ อบต.</t>
  </si>
  <si>
    <t>(6) บำรุงรักษาและปรับปรุงครุภัณฑ์</t>
  </si>
  <si>
    <t>(1) โครงการปรับปรุงและพัฒนาศูนย์รวมข้อมูลข่าวสารฯ</t>
  </si>
  <si>
    <t>(1) ปกป้องสถาบันสำคัญของชาติ</t>
  </si>
  <si>
    <t>(9) โครงการชุมชน/หมู่บ้านไอโอดีน</t>
  </si>
  <si>
    <t>(4) บ้านท้องถิ่นไทย เทิดไท้องค์ราชันฯ</t>
  </si>
  <si>
    <t>(6) การจัดทำสิ่งอำนวยสะดวกให้คนพิการ</t>
  </si>
  <si>
    <t>(3) จัดซื้อเครื่องเล่นสนามเด็กเล่น</t>
  </si>
  <si>
    <t>(4) ส่งเสริมบทบาทสภาเด็กและเยาวชน</t>
  </si>
  <si>
    <t xml:space="preserve">      (5) กิจกรรมด้านการพัฒนาสตรีและครอบครัว</t>
  </si>
  <si>
    <t xml:space="preserve">ส่วนที่ 3  </t>
  </si>
  <si>
    <t>3.2.3 บัญชีสรุปโครงการพัฒนา</t>
  </si>
  <si>
    <t>(2) ปราชญ์น้อยคืนถิ่น</t>
  </si>
  <si>
    <t>(3) เตาเผาขยะไร้ควัน</t>
  </si>
  <si>
    <t xml:space="preserve">      (7) ป้าย/ไฟสัญญาณจราจร/กระจกโค้ง แจ้งเตือน/ลูกระนาด</t>
  </si>
  <si>
    <t>(2) โครงการจัดซื้อหนังสือพิมพ์ประจำที่อ่านหนังสือพิมพ์ประจำหมู่บ้าน</t>
  </si>
  <si>
    <t>(3) โครงการจัดซื้อวัสดุ อุปกรณ์  การศึกษา</t>
  </si>
  <si>
    <t>(4) อาหารเสริม (นม) โรงเรียน</t>
  </si>
  <si>
    <t>(5) อาหารกลางวันโรงเรียน</t>
  </si>
  <si>
    <t>(7) จัดจ้างครูสอนคอมพิวเตอร์</t>
  </si>
  <si>
    <t xml:space="preserve">      (8) โครงการจ้างครูสอนนาฏศิลป์</t>
  </si>
  <si>
    <t xml:space="preserve">       (3) โครงการสร้างภูมิคุ้มกันและให้ความรู้ เรื่อง                         ยาเสพติดการตั้งครรภ์ โรคติดต่อทางเพศสัมพันธ์</t>
  </si>
  <si>
    <t>(2) โครงการส่งเสริมความฉลาดทางอารมณ์เด็กปฐมวัย</t>
  </si>
  <si>
    <t xml:space="preserve">      (2) การปรับปรุงซ่อมแซม/เสริมถนน/การขยายผิวจราจร                /ถนน/ การปรับปรุง/เสริมไหล่ทางถนน/เชื่อมถนน </t>
  </si>
  <si>
    <t xml:space="preserve">       (5) โครงการคุ้มครองสิทธิและช่วยเหลือทางกฎหมายแก่ประชาชน</t>
  </si>
  <si>
    <t xml:space="preserve">       (6) ปรับปรุง/ถมดิน/เทลานคอนกรีต/เสริมข้างศาลากลางหมู่บ้าน </t>
  </si>
  <si>
    <t xml:space="preserve"> (8) ต่อเติม/ปรับปรุง ศูนย์การเรียนรู้</t>
  </si>
  <si>
    <t xml:space="preserve"> (10) จัดระเบียบสังคมแบบบูรณาการ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</si>
</sst>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4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7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8"/>
      <name val="AngsanaUPC"/>
      <family val="1"/>
    </font>
    <font>
      <b/>
      <sz val="14"/>
      <color indexed="8"/>
      <name val="TH SarabunPSK"/>
      <family val="2"/>
    </font>
    <font>
      <b/>
      <sz val="14"/>
      <color indexed="8"/>
      <name val="AngsanaUPC"/>
      <family val="1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theme="1"/>
      <name val="AngsanaUPC"/>
      <family val="1"/>
    </font>
    <font>
      <b/>
      <sz val="14"/>
      <color theme="1"/>
      <name val="TH SarabunPSK"/>
      <family val="2"/>
    </font>
    <font>
      <b/>
      <sz val="14"/>
      <color theme="1"/>
      <name val="AngsanaUPC"/>
      <family val="1"/>
    </font>
    <font>
      <sz val="14"/>
      <color rgb="FFFF0000"/>
      <name val="AngsanaUPC"/>
      <family val="1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89" fontId="3" fillId="0" borderId="0" xfId="38" applyNumberFormat="1" applyFont="1" applyAlignment="1">
      <alignment/>
    </xf>
    <xf numFmtId="189" fontId="2" fillId="0" borderId="0" xfId="38" applyNumberFormat="1" applyFont="1" applyAlignment="1">
      <alignment/>
    </xf>
    <xf numFmtId="189" fontId="1" fillId="0" borderId="0" xfId="38" applyNumberFormat="1" applyFont="1" applyBorder="1" applyAlignment="1">
      <alignment/>
    </xf>
    <xf numFmtId="189" fontId="1" fillId="0" borderId="0" xfId="38" applyNumberFormat="1" applyFont="1" applyAlignment="1">
      <alignment/>
    </xf>
    <xf numFmtId="189" fontId="1" fillId="0" borderId="0" xfId="38" applyNumberFormat="1" applyFont="1" applyAlignment="1">
      <alignment vertical="top"/>
    </xf>
    <xf numFmtId="189" fontId="2" fillId="33" borderId="0" xfId="38" applyNumberFormat="1" applyFont="1" applyFill="1" applyAlignment="1">
      <alignment/>
    </xf>
    <xf numFmtId="189" fontId="8" fillId="0" borderId="0" xfId="38" applyNumberFormat="1" applyFont="1" applyBorder="1" applyAlignment="1">
      <alignment/>
    </xf>
    <xf numFmtId="189" fontId="8" fillId="0" borderId="0" xfId="38" applyNumberFormat="1" applyFont="1" applyBorder="1" applyAlignment="1">
      <alignment horizontal="right"/>
    </xf>
    <xf numFmtId="189" fontId="8" fillId="0" borderId="10" xfId="38" applyNumberFormat="1" applyFont="1" applyBorder="1" applyAlignment="1">
      <alignment/>
    </xf>
    <xf numFmtId="189" fontId="7" fillId="33" borderId="11" xfId="38" applyNumberFormat="1" applyFont="1" applyFill="1" applyBorder="1" applyAlignment="1">
      <alignment horizontal="right"/>
    </xf>
    <xf numFmtId="189" fontId="7" fillId="33" borderId="12" xfId="38" applyNumberFormat="1" applyFont="1" applyFill="1" applyBorder="1" applyAlignment="1">
      <alignment horizontal="right"/>
    </xf>
    <xf numFmtId="189" fontId="7" fillId="33" borderId="11" xfId="38" applyNumberFormat="1" applyFont="1" applyFill="1" applyBorder="1" applyAlignment="1">
      <alignment horizontal="center"/>
    </xf>
    <xf numFmtId="189" fontId="7" fillId="33" borderId="13" xfId="38" applyNumberFormat="1" applyFont="1" applyFill="1" applyBorder="1" applyAlignment="1">
      <alignment horizontal="right"/>
    </xf>
    <xf numFmtId="189" fontId="8" fillId="0" borderId="0" xfId="38" applyNumberFormat="1" applyFont="1" applyAlignment="1">
      <alignment/>
    </xf>
    <xf numFmtId="189" fontId="8" fillId="0" borderId="0" xfId="38" applyNumberFormat="1" applyFont="1" applyAlignment="1">
      <alignment horizontal="right"/>
    </xf>
    <xf numFmtId="189" fontId="48" fillId="0" borderId="14" xfId="38" applyNumberFormat="1" applyFont="1" applyBorder="1" applyAlignment="1">
      <alignment horizontal="left" indent="2"/>
    </xf>
    <xf numFmtId="189" fontId="48" fillId="0" borderId="14" xfId="38" applyNumberFormat="1" applyFont="1" applyBorder="1" applyAlignment="1">
      <alignment horizontal="right"/>
    </xf>
    <xf numFmtId="189" fontId="48" fillId="0" borderId="0" xfId="38" applyNumberFormat="1" applyFont="1" applyBorder="1" applyAlignment="1">
      <alignment horizontal="right"/>
    </xf>
    <xf numFmtId="3" fontId="48" fillId="0" borderId="0" xfId="0" applyNumberFormat="1" applyFont="1" applyAlignment="1">
      <alignment/>
    </xf>
    <xf numFmtId="189" fontId="48" fillId="0" borderId="0" xfId="38" applyNumberFormat="1" applyFont="1" applyBorder="1" applyAlignment="1" quotePrefix="1">
      <alignment horizontal="right"/>
    </xf>
    <xf numFmtId="189" fontId="49" fillId="0" borderId="0" xfId="38" applyNumberFormat="1" applyFont="1" applyAlignment="1">
      <alignment/>
    </xf>
    <xf numFmtId="189" fontId="48" fillId="0" borderId="10" xfId="38" applyNumberFormat="1" applyFont="1" applyBorder="1" applyAlignment="1">
      <alignment horizontal="right"/>
    </xf>
    <xf numFmtId="189" fontId="49" fillId="0" borderId="0" xfId="38" applyNumberFormat="1" applyFont="1" applyBorder="1" applyAlignment="1">
      <alignment/>
    </xf>
    <xf numFmtId="189" fontId="50" fillId="0" borderId="14" xfId="38" applyNumberFormat="1" applyFont="1" applyBorder="1" applyAlignment="1">
      <alignment horizontal="left" indent="1"/>
    </xf>
    <xf numFmtId="189" fontId="48" fillId="0" borderId="15" xfId="38" applyNumberFormat="1" applyFont="1" applyBorder="1" applyAlignment="1">
      <alignment horizontal="left" indent="2"/>
    </xf>
    <xf numFmtId="189" fontId="48" fillId="0" borderId="15" xfId="38" applyNumberFormat="1" applyFont="1" applyBorder="1" applyAlignment="1">
      <alignment horizontal="right"/>
    </xf>
    <xf numFmtId="189" fontId="48" fillId="0" borderId="16" xfId="38" applyNumberFormat="1" applyFont="1" applyBorder="1" applyAlignment="1">
      <alignment horizontal="right"/>
    </xf>
    <xf numFmtId="189" fontId="50" fillId="0" borderId="14" xfId="38" applyNumberFormat="1" applyFont="1" applyBorder="1" applyAlignment="1">
      <alignment horizontal="left" wrapText="1" indent="1"/>
    </xf>
    <xf numFmtId="189" fontId="48" fillId="0" borderId="14" xfId="38" applyNumberFormat="1" applyFont="1" applyBorder="1" applyAlignment="1">
      <alignment/>
    </xf>
    <xf numFmtId="189" fontId="48" fillId="0" borderId="10" xfId="38" applyNumberFormat="1" applyFont="1" applyBorder="1" applyAlignment="1">
      <alignment/>
    </xf>
    <xf numFmtId="189" fontId="48" fillId="0" borderId="14" xfId="38" applyNumberFormat="1" applyFont="1" applyBorder="1" applyAlignment="1" quotePrefix="1">
      <alignment horizontal="right"/>
    </xf>
    <xf numFmtId="189" fontId="50" fillId="33" borderId="11" xfId="38" applyNumberFormat="1" applyFont="1" applyFill="1" applyBorder="1" applyAlignment="1">
      <alignment horizontal="center"/>
    </xf>
    <xf numFmtId="189" fontId="50" fillId="33" borderId="11" xfId="38" applyNumberFormat="1" applyFont="1" applyFill="1" applyBorder="1" applyAlignment="1">
      <alignment horizontal="right"/>
    </xf>
    <xf numFmtId="189" fontId="50" fillId="33" borderId="12" xfId="38" applyNumberFormat="1" applyFont="1" applyFill="1" applyBorder="1" applyAlignment="1">
      <alignment horizontal="right"/>
    </xf>
    <xf numFmtId="189" fontId="51" fillId="33" borderId="0" xfId="38" applyNumberFormat="1" applyFont="1" applyFill="1" applyAlignment="1">
      <alignment/>
    </xf>
    <xf numFmtId="189" fontId="50" fillId="0" borderId="14" xfId="38" applyNumberFormat="1" applyFont="1" applyBorder="1" applyAlignment="1">
      <alignment/>
    </xf>
    <xf numFmtId="189" fontId="50" fillId="0" borderId="14" xfId="38" applyNumberFormat="1" applyFont="1" applyBorder="1" applyAlignment="1">
      <alignment horizontal="left" vertical="top" wrapText="1" indent="1"/>
    </xf>
    <xf numFmtId="189" fontId="50" fillId="0" borderId="17" xfId="38" applyNumberFormat="1" applyFont="1" applyBorder="1" applyAlignment="1">
      <alignment/>
    </xf>
    <xf numFmtId="189" fontId="48" fillId="0" borderId="17" xfId="38" applyNumberFormat="1" applyFont="1" applyBorder="1" applyAlignment="1">
      <alignment horizontal="right"/>
    </xf>
    <xf numFmtId="189" fontId="48" fillId="0" borderId="18" xfId="38" applyNumberFormat="1" applyFont="1" applyBorder="1" applyAlignment="1">
      <alignment horizontal="right"/>
    </xf>
    <xf numFmtId="189" fontId="48" fillId="0" borderId="14" xfId="38" applyNumberFormat="1" applyFont="1" applyBorder="1" applyAlignment="1">
      <alignment horizontal="left" wrapText="1" indent="2"/>
    </xf>
    <xf numFmtId="189" fontId="48" fillId="0" borderId="14" xfId="38" applyNumberFormat="1" applyFont="1" applyBorder="1" applyAlignment="1">
      <alignment horizontal="right" vertical="top"/>
    </xf>
    <xf numFmtId="189" fontId="48" fillId="0" borderId="0" xfId="38" applyNumberFormat="1" applyFont="1" applyBorder="1" applyAlignment="1">
      <alignment horizontal="right" vertical="top"/>
    </xf>
    <xf numFmtId="189" fontId="48" fillId="0" borderId="14" xfId="38" applyNumberFormat="1" applyFont="1" applyBorder="1" applyAlignment="1" quotePrefix="1">
      <alignment horizontal="right" vertical="top"/>
    </xf>
    <xf numFmtId="189" fontId="48" fillId="0" borderId="0" xfId="38" applyNumberFormat="1" applyFont="1" applyBorder="1" applyAlignment="1" quotePrefix="1">
      <alignment horizontal="right" vertical="top"/>
    </xf>
    <xf numFmtId="189" fontId="48" fillId="0" borderId="15" xfId="38" applyNumberFormat="1" applyFont="1" applyBorder="1" applyAlignment="1">
      <alignment horizontal="left" wrapText="1" indent="2"/>
    </xf>
    <xf numFmtId="0" fontId="48" fillId="0" borderId="14" xfId="0" applyFont="1" applyBorder="1" applyAlignment="1">
      <alignment horizontal="left" vertical="top" wrapText="1"/>
    </xf>
    <xf numFmtId="189" fontId="48" fillId="0" borderId="10" xfId="38" applyNumberFormat="1" applyFont="1" applyBorder="1" applyAlignment="1" quotePrefix="1">
      <alignment horizontal="right"/>
    </xf>
    <xf numFmtId="0" fontId="48" fillId="0" borderId="14" xfId="0" applyFont="1" applyBorder="1" applyAlignment="1">
      <alignment/>
    </xf>
    <xf numFmtId="189" fontId="48" fillId="0" borderId="14" xfId="38" applyNumberFormat="1" applyFont="1" applyBorder="1" applyAlignment="1">
      <alignment horizontal="left" vertical="top" indent="2"/>
    </xf>
    <xf numFmtId="189" fontId="48" fillId="0" borderId="10" xfId="38" applyNumberFormat="1" applyFont="1" applyBorder="1" applyAlignment="1">
      <alignment horizontal="right" vertical="top"/>
    </xf>
    <xf numFmtId="0" fontId="48" fillId="0" borderId="14" xfId="0" applyFont="1" applyBorder="1" applyAlignment="1">
      <alignment horizontal="left" indent="2"/>
    </xf>
    <xf numFmtId="0" fontId="48" fillId="0" borderId="14" xfId="0" applyFont="1" applyFill="1" applyBorder="1" applyAlignment="1">
      <alignment/>
    </xf>
    <xf numFmtId="189" fontId="50" fillId="0" borderId="14" xfId="38" applyNumberFormat="1" applyFont="1" applyBorder="1" applyAlignment="1">
      <alignment wrapText="1"/>
    </xf>
    <xf numFmtId="189" fontId="48" fillId="0" borderId="15" xfId="38" applyNumberFormat="1" applyFont="1" applyBorder="1" applyAlignment="1" quotePrefix="1">
      <alignment horizontal="right"/>
    </xf>
    <xf numFmtId="189" fontId="48" fillId="0" borderId="19" xfId="38" applyNumberFormat="1" applyFont="1" applyBorder="1" applyAlignment="1">
      <alignment horizontal="right"/>
    </xf>
    <xf numFmtId="0" fontId="48" fillId="0" borderId="14" xfId="0" applyFont="1" applyBorder="1" applyAlignment="1">
      <alignment horizontal="left"/>
    </xf>
    <xf numFmtId="189" fontId="48" fillId="0" borderId="20" xfId="38" applyNumberFormat="1" applyFont="1" applyBorder="1" applyAlignment="1">
      <alignment horizontal="right"/>
    </xf>
    <xf numFmtId="189" fontId="48" fillId="0" borderId="0" xfId="38" applyNumberFormat="1" applyFont="1" applyAlignment="1">
      <alignment/>
    </xf>
    <xf numFmtId="189" fontId="48" fillId="0" borderId="0" xfId="38" applyNumberFormat="1" applyFont="1" applyAlignment="1">
      <alignment horizontal="right"/>
    </xf>
    <xf numFmtId="189" fontId="48" fillId="0" borderId="20" xfId="38" applyNumberFormat="1" applyFont="1" applyBorder="1" applyAlignment="1" quotePrefix="1">
      <alignment horizontal="right"/>
    </xf>
    <xf numFmtId="189" fontId="50" fillId="0" borderId="15" xfId="38" applyNumberFormat="1" applyFont="1" applyBorder="1" applyAlignment="1">
      <alignment horizontal="left" indent="1"/>
    </xf>
    <xf numFmtId="189" fontId="48" fillId="0" borderId="15" xfId="38" applyNumberFormat="1" applyFont="1" applyBorder="1" applyAlignment="1">
      <alignment horizontal="left" vertical="top" wrapText="1" indent="2"/>
    </xf>
    <xf numFmtId="189" fontId="7" fillId="0" borderId="21" xfId="38" applyNumberFormat="1" applyFont="1" applyBorder="1" applyAlignment="1">
      <alignment horizontal="center" vertical="top" wrapText="1"/>
    </xf>
    <xf numFmtId="189" fontId="7" fillId="0" borderId="11" xfId="38" applyNumberFormat="1" applyFont="1" applyBorder="1" applyAlignment="1">
      <alignment horizontal="center" vertical="top" wrapText="1"/>
    </xf>
    <xf numFmtId="189" fontId="7" fillId="0" borderId="12" xfId="38" applyNumberFormat="1" applyFont="1" applyBorder="1" applyAlignment="1">
      <alignment horizontal="center" vertical="top" wrapText="1"/>
    </xf>
    <xf numFmtId="189" fontId="52" fillId="0" borderId="0" xfId="38" applyNumberFormat="1" applyFont="1" applyAlignment="1">
      <alignment/>
    </xf>
    <xf numFmtId="189" fontId="52" fillId="0" borderId="0" xfId="38" applyNumberFormat="1" applyFont="1" applyBorder="1" applyAlignment="1">
      <alignment/>
    </xf>
    <xf numFmtId="189" fontId="48" fillId="0" borderId="0" xfId="38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189" fontId="48" fillId="0" borderId="14" xfId="38" applyNumberFormat="1" applyFont="1" applyBorder="1" applyAlignment="1">
      <alignment horizontal="left" vertical="top" wrapText="1"/>
    </xf>
    <xf numFmtId="3" fontId="48" fillId="0" borderId="0" xfId="0" applyNumberFormat="1" applyFont="1" applyAlignment="1">
      <alignment horizontal="center"/>
    </xf>
    <xf numFmtId="189" fontId="48" fillId="0" borderId="14" xfId="38" applyNumberFormat="1" applyFont="1" applyBorder="1" applyAlignment="1" quotePrefix="1">
      <alignment horizontal="right" vertical="center"/>
    </xf>
    <xf numFmtId="189" fontId="48" fillId="0" borderId="14" xfId="38" applyNumberFormat="1" applyFont="1" applyBorder="1" applyAlignment="1">
      <alignment horizontal="right" vertical="center"/>
    </xf>
    <xf numFmtId="189" fontId="48" fillId="0" borderId="0" xfId="38" applyNumberFormat="1" applyFont="1" applyBorder="1" applyAlignment="1" quotePrefix="1">
      <alignment horizontal="right" vertical="center"/>
    </xf>
    <xf numFmtId="189" fontId="48" fillId="0" borderId="19" xfId="38" applyNumberFormat="1" applyFont="1" applyBorder="1" applyAlignment="1">
      <alignment horizontal="left" indent="2"/>
    </xf>
    <xf numFmtId="189" fontId="48" fillId="0" borderId="15" xfId="38" applyNumberFormat="1" applyFont="1" applyBorder="1" applyAlignment="1" quotePrefix="1">
      <alignment horizontal="right" vertical="center"/>
    </xf>
    <xf numFmtId="189" fontId="48" fillId="0" borderId="15" xfId="38" applyNumberFormat="1" applyFont="1" applyBorder="1" applyAlignment="1">
      <alignment horizontal="right" vertical="center"/>
    </xf>
    <xf numFmtId="189" fontId="50" fillId="0" borderId="15" xfId="38" applyNumberFormat="1" applyFont="1" applyBorder="1" applyAlignment="1">
      <alignment horizontal="left" wrapText="1" indent="1"/>
    </xf>
    <xf numFmtId="3" fontId="48" fillId="0" borderId="14" xfId="0" applyNumberFormat="1" applyFont="1" applyBorder="1" applyAlignment="1">
      <alignment horizontal="right"/>
    </xf>
    <xf numFmtId="189" fontId="48" fillId="0" borderId="15" xfId="38" applyNumberFormat="1" applyFont="1" applyBorder="1" applyAlignment="1">
      <alignment horizontal="right" vertical="top"/>
    </xf>
    <xf numFmtId="189" fontId="52" fillId="0" borderId="0" xfId="38" applyNumberFormat="1" applyFont="1" applyAlignment="1">
      <alignment vertical="center"/>
    </xf>
    <xf numFmtId="189" fontId="48" fillId="0" borderId="14" xfId="38" applyNumberFormat="1" applyFont="1" applyBorder="1" applyAlignment="1">
      <alignment horizontal="left" vertical="center" wrapText="1"/>
    </xf>
    <xf numFmtId="189" fontId="49" fillId="0" borderId="0" xfId="38" applyNumberFormat="1" applyFont="1" applyAlignment="1">
      <alignment vertical="center"/>
    </xf>
    <xf numFmtId="189" fontId="48" fillId="0" borderId="20" xfId="38" applyNumberFormat="1" applyFont="1" applyBorder="1" applyAlignment="1" quotePrefix="1">
      <alignment horizontal="right" vertical="center"/>
    </xf>
    <xf numFmtId="189" fontId="48" fillId="0" borderId="20" xfId="38" applyNumberFormat="1" applyFont="1" applyBorder="1" applyAlignment="1">
      <alignment horizontal="right" vertical="center"/>
    </xf>
    <xf numFmtId="189" fontId="1" fillId="0" borderId="0" xfId="38" applyNumberFormat="1" applyFont="1" applyAlignment="1">
      <alignment vertical="center"/>
    </xf>
    <xf numFmtId="189" fontId="1" fillId="0" borderId="0" xfId="38" applyNumberFormat="1" applyFont="1" applyFill="1" applyAlignment="1">
      <alignment/>
    </xf>
    <xf numFmtId="189" fontId="49" fillId="0" borderId="0" xfId="38" applyNumberFormat="1" applyFont="1" applyBorder="1" applyAlignment="1">
      <alignment vertical="top"/>
    </xf>
    <xf numFmtId="189" fontId="52" fillId="0" borderId="0" xfId="38" applyNumberFormat="1" applyFont="1" applyBorder="1" applyAlignment="1">
      <alignment vertical="top"/>
    </xf>
    <xf numFmtId="189" fontId="50" fillId="0" borderId="17" xfId="38" applyNumberFormat="1" applyFont="1" applyBorder="1" applyAlignment="1">
      <alignment wrapText="1"/>
    </xf>
    <xf numFmtId="189" fontId="48" fillId="0" borderId="17" xfId="38" applyNumberFormat="1" applyFont="1" applyBorder="1" applyAlignment="1">
      <alignment/>
    </xf>
    <xf numFmtId="189" fontId="48" fillId="0" borderId="14" xfId="38" applyNumberFormat="1" applyFont="1" applyBorder="1" applyAlignment="1">
      <alignment horizontal="center"/>
    </xf>
    <xf numFmtId="189" fontId="48" fillId="0" borderId="14" xfId="38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right" vertical="center"/>
    </xf>
    <xf numFmtId="189" fontId="48" fillId="0" borderId="14" xfId="38" applyNumberFormat="1" applyFont="1" applyBorder="1" applyAlignment="1">
      <alignment horizontal="left"/>
    </xf>
    <xf numFmtId="189" fontId="48" fillId="0" borderId="10" xfId="38" applyNumberFormat="1" applyFont="1" applyBorder="1" applyAlignment="1" quotePrefix="1">
      <alignment horizontal="right" vertical="top"/>
    </xf>
    <xf numFmtId="189" fontId="48" fillId="0" borderId="10" xfId="38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/>
    </xf>
    <xf numFmtId="0" fontId="53" fillId="0" borderId="0" xfId="0" applyFont="1" applyAlignment="1">
      <alignment/>
    </xf>
    <xf numFmtId="3" fontId="48" fillId="0" borderId="14" xfId="0" applyNumberFormat="1" applyFont="1" applyBorder="1" applyAlignment="1">
      <alignment/>
    </xf>
    <xf numFmtId="0" fontId="48" fillId="0" borderId="22" xfId="0" applyFont="1" applyBorder="1" applyAlignment="1">
      <alignment/>
    </xf>
    <xf numFmtId="189" fontId="7" fillId="0" borderId="18" xfId="38" applyNumberFormat="1" applyFont="1" applyBorder="1" applyAlignment="1">
      <alignment horizontal="center"/>
    </xf>
    <xf numFmtId="189" fontId="7" fillId="0" borderId="23" xfId="38" applyNumberFormat="1" applyFont="1" applyBorder="1" applyAlignment="1">
      <alignment horizontal="center"/>
    </xf>
    <xf numFmtId="189" fontId="7" fillId="0" borderId="17" xfId="38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89" fontId="7" fillId="0" borderId="24" xfId="38" applyNumberFormat="1" applyFont="1" applyBorder="1" applyAlignment="1">
      <alignment horizontal="center"/>
    </xf>
    <xf numFmtId="189" fontId="7" fillId="0" borderId="21" xfId="38" applyNumberFormat="1" applyFont="1" applyBorder="1" applyAlignment="1">
      <alignment horizontal="center"/>
    </xf>
    <xf numFmtId="189" fontId="7" fillId="0" borderId="13" xfId="38" applyNumberFormat="1" applyFont="1" applyBorder="1" applyAlignment="1">
      <alignment horizontal="center"/>
    </xf>
    <xf numFmtId="189" fontId="6" fillId="0" borderId="0" xfId="38" applyNumberFormat="1" applyFont="1" applyAlignment="1">
      <alignment horizontal="left"/>
    </xf>
    <xf numFmtId="189" fontId="6" fillId="0" borderId="0" xfId="38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10</xdr:row>
      <xdr:rowOff>295275</xdr:rowOff>
    </xdr:from>
    <xdr:to>
      <xdr:col>9</xdr:col>
      <xdr:colOff>638175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286875" y="4067175"/>
          <a:ext cx="647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8</xdr:col>
      <xdr:colOff>914400</xdr:colOff>
      <xdr:row>25</xdr:row>
      <xdr:rowOff>133350</xdr:rowOff>
    </xdr:from>
    <xdr:to>
      <xdr:col>9</xdr:col>
      <xdr:colOff>542925</xdr:colOff>
      <xdr:row>27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296400" y="8648700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  <xdr:twoCellAnchor>
    <xdr:from>
      <xdr:col>9</xdr:col>
      <xdr:colOff>47625</xdr:colOff>
      <xdr:row>43</xdr:row>
      <xdr:rowOff>228600</xdr:rowOff>
    </xdr:from>
    <xdr:to>
      <xdr:col>9</xdr:col>
      <xdr:colOff>485775</xdr:colOff>
      <xdr:row>45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 rot="5400000">
          <a:off x="9344025" y="14058900"/>
          <a:ext cx="438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  <xdr:twoCellAnchor>
    <xdr:from>
      <xdr:col>9</xdr:col>
      <xdr:colOff>85725</xdr:colOff>
      <xdr:row>62</xdr:row>
      <xdr:rowOff>209550</xdr:rowOff>
    </xdr:from>
    <xdr:to>
      <xdr:col>9</xdr:col>
      <xdr:colOff>523875</xdr:colOff>
      <xdr:row>65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 rot="5400000">
          <a:off x="9382125" y="19831050"/>
          <a:ext cx="4381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  <xdr:twoCellAnchor>
    <xdr:from>
      <xdr:col>9</xdr:col>
      <xdr:colOff>47625</xdr:colOff>
      <xdr:row>80</xdr:row>
      <xdr:rowOff>200025</xdr:rowOff>
    </xdr:from>
    <xdr:to>
      <xdr:col>9</xdr:col>
      <xdr:colOff>485775</xdr:colOff>
      <xdr:row>81</xdr:row>
      <xdr:rowOff>200025</xdr:rowOff>
    </xdr:to>
    <xdr:sp>
      <xdr:nvSpPr>
        <xdr:cNvPr id="5" name="TextBox 5"/>
        <xdr:cNvSpPr txBox="1">
          <a:spLocks noChangeArrowheads="1"/>
        </xdr:cNvSpPr>
      </xdr:nvSpPr>
      <xdr:spPr>
        <a:xfrm rot="5400000">
          <a:off x="9344025" y="25650825"/>
          <a:ext cx="4381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38</a:t>
          </a:r>
        </a:p>
      </xdr:txBody>
    </xdr:sp>
    <xdr:clientData/>
  </xdr:twoCellAnchor>
  <xdr:twoCellAnchor>
    <xdr:from>
      <xdr:col>9</xdr:col>
      <xdr:colOff>28575</xdr:colOff>
      <xdr:row>116</xdr:row>
      <xdr:rowOff>228600</xdr:rowOff>
    </xdr:from>
    <xdr:to>
      <xdr:col>9</xdr:col>
      <xdr:colOff>666750</xdr:colOff>
      <xdr:row>118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 rot="5400000">
          <a:off x="9324975" y="36985575"/>
          <a:ext cx="6381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</a:p>
      </xdr:txBody>
    </xdr:sp>
    <xdr:clientData/>
  </xdr:twoCellAnchor>
  <xdr:twoCellAnchor>
    <xdr:from>
      <xdr:col>9</xdr:col>
      <xdr:colOff>47625</xdr:colOff>
      <xdr:row>156</xdr:row>
      <xdr:rowOff>114300</xdr:rowOff>
    </xdr:from>
    <xdr:to>
      <xdr:col>9</xdr:col>
      <xdr:colOff>485775</xdr:colOff>
      <xdr:row>158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 rot="5400000">
          <a:off x="9344025" y="48253650"/>
          <a:ext cx="438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  <xdr:twoCellAnchor>
    <xdr:from>
      <xdr:col>9</xdr:col>
      <xdr:colOff>0</xdr:colOff>
      <xdr:row>100</xdr:row>
      <xdr:rowOff>0</xdr:rowOff>
    </xdr:from>
    <xdr:to>
      <xdr:col>9</xdr:col>
      <xdr:colOff>438150</xdr:colOff>
      <xdr:row>101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 rot="5400000">
          <a:off x="9296400" y="31270575"/>
          <a:ext cx="4381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</a:p>
      </xdr:txBody>
    </xdr:sp>
    <xdr:clientData/>
  </xdr:twoCellAnchor>
  <xdr:twoCellAnchor>
    <xdr:from>
      <xdr:col>9</xdr:col>
      <xdr:colOff>66675</xdr:colOff>
      <xdr:row>175</xdr:row>
      <xdr:rowOff>247650</xdr:rowOff>
    </xdr:from>
    <xdr:to>
      <xdr:col>9</xdr:col>
      <xdr:colOff>504825</xdr:colOff>
      <xdr:row>178</xdr:row>
      <xdr:rowOff>66675</xdr:rowOff>
    </xdr:to>
    <xdr:sp>
      <xdr:nvSpPr>
        <xdr:cNvPr id="9" name="TextBox 10"/>
        <xdr:cNvSpPr txBox="1">
          <a:spLocks noChangeArrowheads="1"/>
        </xdr:cNvSpPr>
      </xdr:nvSpPr>
      <xdr:spPr>
        <a:xfrm rot="5400000">
          <a:off x="9363075" y="53978175"/>
          <a:ext cx="4381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twoCellAnchor>
  <xdr:twoCellAnchor>
    <xdr:from>
      <xdr:col>9</xdr:col>
      <xdr:colOff>0</xdr:colOff>
      <xdr:row>136</xdr:row>
      <xdr:rowOff>123825</xdr:rowOff>
    </xdr:from>
    <xdr:to>
      <xdr:col>9</xdr:col>
      <xdr:colOff>438150</xdr:colOff>
      <xdr:row>138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 rot="5400000">
          <a:off x="9296400" y="42681525"/>
          <a:ext cx="438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3"/>
  <sheetViews>
    <sheetView tabSelected="1" zoomScalePageLayoutView="0" workbookViewId="0" topLeftCell="A163">
      <selection activeCell="A172" sqref="A172"/>
    </sheetView>
  </sheetViews>
  <sheetFormatPr defaultColWidth="9.140625" defaultRowHeight="21.75"/>
  <cols>
    <col min="1" max="1" width="48.00390625" style="14" customWidth="1"/>
    <col min="2" max="2" width="10.140625" style="14" customWidth="1"/>
    <col min="3" max="3" width="12.421875" style="14" customWidth="1"/>
    <col min="4" max="4" width="9.8515625" style="9" customWidth="1"/>
    <col min="5" max="5" width="12.7109375" style="14" customWidth="1"/>
    <col min="6" max="6" width="10.00390625" style="14" customWidth="1"/>
    <col min="7" max="7" width="12.421875" style="14" customWidth="1"/>
    <col min="8" max="8" width="10.140625" style="14" customWidth="1"/>
    <col min="9" max="9" width="13.7109375" style="14" customWidth="1"/>
    <col min="10" max="10" width="11.421875" style="4" customWidth="1"/>
    <col min="11" max="16384" width="9.140625" style="4" customWidth="1"/>
  </cols>
  <sheetData>
    <row r="1" spans="1:9" s="1" customFormat="1" ht="22.5" customHeight="1">
      <c r="A1" s="110" t="s">
        <v>150</v>
      </c>
      <c r="B1" s="110"/>
      <c r="C1" s="110"/>
      <c r="D1" s="110"/>
      <c r="E1" s="110"/>
      <c r="F1" s="110"/>
      <c r="G1" s="110"/>
      <c r="H1" s="110"/>
      <c r="I1" s="110"/>
    </row>
    <row r="2" spans="1:9" s="1" customFormat="1" ht="24" customHeight="1">
      <c r="A2" s="110" t="s">
        <v>151</v>
      </c>
      <c r="B2" s="110"/>
      <c r="C2" s="110"/>
      <c r="D2" s="110"/>
      <c r="E2" s="110"/>
      <c r="F2" s="110"/>
      <c r="G2" s="110"/>
      <c r="H2" s="110"/>
      <c r="I2" s="110"/>
    </row>
    <row r="3" spans="1:9" s="1" customFormat="1" ht="26.25">
      <c r="A3" s="111" t="s">
        <v>26</v>
      </c>
      <c r="B3" s="111"/>
      <c r="C3" s="111"/>
      <c r="D3" s="111"/>
      <c r="E3" s="111"/>
      <c r="F3" s="111"/>
      <c r="G3" s="111"/>
      <c r="H3" s="111"/>
      <c r="I3" s="111"/>
    </row>
    <row r="4" spans="1:9" s="1" customFormat="1" ht="26.25">
      <c r="A4" s="111" t="s">
        <v>128</v>
      </c>
      <c r="B4" s="111"/>
      <c r="C4" s="111"/>
      <c r="D4" s="111"/>
      <c r="E4" s="111"/>
      <c r="F4" s="111"/>
      <c r="G4" s="111"/>
      <c r="H4" s="111"/>
      <c r="I4" s="111"/>
    </row>
    <row r="5" spans="1:9" s="1" customFormat="1" ht="26.25">
      <c r="A5" s="111" t="s">
        <v>5</v>
      </c>
      <c r="B5" s="111"/>
      <c r="C5" s="111"/>
      <c r="D5" s="111"/>
      <c r="E5" s="111"/>
      <c r="F5" s="111"/>
      <c r="G5" s="111"/>
      <c r="H5" s="111"/>
      <c r="I5" s="111"/>
    </row>
    <row r="6" spans="1:9" s="2" customFormat="1" ht="21.75">
      <c r="A6" s="105" t="s">
        <v>2</v>
      </c>
      <c r="B6" s="107" t="s">
        <v>93</v>
      </c>
      <c r="C6" s="104"/>
      <c r="D6" s="108" t="s">
        <v>103</v>
      </c>
      <c r="E6" s="109"/>
      <c r="F6" s="107" t="s">
        <v>129</v>
      </c>
      <c r="G6" s="104"/>
      <c r="H6" s="103" t="s">
        <v>6</v>
      </c>
      <c r="I6" s="104"/>
    </row>
    <row r="7" spans="1:9" s="2" customFormat="1" ht="41.25" customHeight="1">
      <c r="A7" s="106"/>
      <c r="B7" s="64" t="s">
        <v>0</v>
      </c>
      <c r="C7" s="64" t="s">
        <v>104</v>
      </c>
      <c r="D7" s="65" t="s">
        <v>0</v>
      </c>
      <c r="E7" s="66" t="s">
        <v>104</v>
      </c>
      <c r="F7" s="65" t="s">
        <v>0</v>
      </c>
      <c r="G7" s="66" t="s">
        <v>104</v>
      </c>
      <c r="H7" s="65" t="s">
        <v>0</v>
      </c>
      <c r="I7" s="65" t="s">
        <v>104</v>
      </c>
    </row>
    <row r="8" spans="1:9" ht="43.5">
      <c r="A8" s="91" t="s">
        <v>7</v>
      </c>
      <c r="B8" s="92"/>
      <c r="C8" s="69"/>
      <c r="D8" s="29"/>
      <c r="E8" s="69"/>
      <c r="F8" s="29"/>
      <c r="G8" s="69"/>
      <c r="H8" s="29"/>
      <c r="I8" s="29"/>
    </row>
    <row r="9" spans="1:9" ht="43.5">
      <c r="A9" s="28" t="s">
        <v>8</v>
      </c>
      <c r="B9" s="29"/>
      <c r="C9" s="29"/>
      <c r="D9" s="29"/>
      <c r="E9" s="29"/>
      <c r="F9" s="29"/>
      <c r="G9" s="29"/>
      <c r="H9" s="29"/>
      <c r="I9" s="29"/>
    </row>
    <row r="10" spans="1:9" ht="21.75">
      <c r="A10" s="16" t="s">
        <v>108</v>
      </c>
      <c r="B10" s="93">
        <v>3</v>
      </c>
      <c r="C10" s="18">
        <v>1313000</v>
      </c>
      <c r="D10" s="93">
        <v>1</v>
      </c>
      <c r="E10" s="18">
        <v>772500</v>
      </c>
      <c r="F10" s="73" t="s">
        <v>3</v>
      </c>
      <c r="G10" s="75" t="s">
        <v>3</v>
      </c>
      <c r="H10" s="94">
        <f aca="true" t="shared" si="0" ref="H10:I17">SUM(B10,D10,F10)</f>
        <v>4</v>
      </c>
      <c r="I10" s="94">
        <f t="shared" si="0"/>
        <v>2085500</v>
      </c>
    </row>
    <row r="11" spans="1:9" s="87" customFormat="1" ht="43.5">
      <c r="A11" s="83" t="s">
        <v>163</v>
      </c>
      <c r="B11" s="74">
        <v>4</v>
      </c>
      <c r="C11" s="95">
        <v>1970000</v>
      </c>
      <c r="D11" s="73" t="s">
        <v>3</v>
      </c>
      <c r="E11" s="75" t="s">
        <v>3</v>
      </c>
      <c r="F11" s="74">
        <v>1</v>
      </c>
      <c r="G11" s="75">
        <v>400000</v>
      </c>
      <c r="H11" s="94">
        <f t="shared" si="0"/>
        <v>5</v>
      </c>
      <c r="I11" s="94">
        <f t="shared" si="0"/>
        <v>2370000</v>
      </c>
    </row>
    <row r="12" spans="1:9" ht="21.75">
      <c r="A12" s="96" t="s">
        <v>112</v>
      </c>
      <c r="B12" s="17">
        <v>2</v>
      </c>
      <c r="C12" s="18">
        <v>1020000</v>
      </c>
      <c r="D12" s="73" t="s">
        <v>3</v>
      </c>
      <c r="E12" s="75" t="s">
        <v>3</v>
      </c>
      <c r="F12" s="73" t="s">
        <v>3</v>
      </c>
      <c r="G12" s="75" t="s">
        <v>3</v>
      </c>
      <c r="H12" s="94">
        <f t="shared" si="0"/>
        <v>2</v>
      </c>
      <c r="I12" s="94">
        <f t="shared" si="0"/>
        <v>1020000</v>
      </c>
    </row>
    <row r="13" spans="1:9" s="87" customFormat="1" ht="43.5">
      <c r="A13" s="83" t="s">
        <v>113</v>
      </c>
      <c r="B13" s="74">
        <v>9</v>
      </c>
      <c r="C13" s="95">
        <v>2771000</v>
      </c>
      <c r="D13" s="73" t="s">
        <v>3</v>
      </c>
      <c r="E13" s="75" t="s">
        <v>3</v>
      </c>
      <c r="F13" s="73" t="s">
        <v>3</v>
      </c>
      <c r="G13" s="75" t="s">
        <v>3</v>
      </c>
      <c r="H13" s="94">
        <f t="shared" si="0"/>
        <v>9</v>
      </c>
      <c r="I13" s="94">
        <f t="shared" si="0"/>
        <v>2771000</v>
      </c>
    </row>
    <row r="14" spans="1:9" ht="21.75">
      <c r="A14" s="16" t="s">
        <v>109</v>
      </c>
      <c r="B14" s="73" t="s">
        <v>3</v>
      </c>
      <c r="C14" s="75" t="s">
        <v>3</v>
      </c>
      <c r="D14" s="73">
        <v>2</v>
      </c>
      <c r="E14" s="75">
        <v>750000</v>
      </c>
      <c r="F14" s="73" t="s">
        <v>3</v>
      </c>
      <c r="G14" s="75" t="s">
        <v>3</v>
      </c>
      <c r="H14" s="94">
        <f t="shared" si="0"/>
        <v>2</v>
      </c>
      <c r="I14" s="94">
        <f t="shared" si="0"/>
        <v>750000</v>
      </c>
    </row>
    <row r="15" spans="1:9" ht="21.75">
      <c r="A15" s="16" t="s">
        <v>110</v>
      </c>
      <c r="B15" s="73">
        <v>2</v>
      </c>
      <c r="C15" s="75">
        <v>1400000</v>
      </c>
      <c r="D15" s="73" t="s">
        <v>3</v>
      </c>
      <c r="E15" s="75" t="s">
        <v>3</v>
      </c>
      <c r="F15" s="73" t="s">
        <v>3</v>
      </c>
      <c r="G15" s="75" t="s">
        <v>3</v>
      </c>
      <c r="H15" s="94">
        <f t="shared" si="0"/>
        <v>2</v>
      </c>
      <c r="I15" s="94">
        <f t="shared" si="0"/>
        <v>1400000</v>
      </c>
    </row>
    <row r="16" spans="1:11" ht="21.75">
      <c r="A16" s="16" t="s">
        <v>117</v>
      </c>
      <c r="B16" s="17">
        <v>1</v>
      </c>
      <c r="C16" s="19">
        <v>100000</v>
      </c>
      <c r="D16" s="73" t="s">
        <v>3</v>
      </c>
      <c r="E16" s="75" t="s">
        <v>3</v>
      </c>
      <c r="F16" s="73" t="s">
        <v>3</v>
      </c>
      <c r="G16" s="75" t="s">
        <v>3</v>
      </c>
      <c r="H16" s="94">
        <f t="shared" si="0"/>
        <v>1</v>
      </c>
      <c r="I16" s="94">
        <f t="shared" si="0"/>
        <v>100000</v>
      </c>
      <c r="J16" s="3"/>
      <c r="K16" s="3"/>
    </row>
    <row r="17" spans="1:9" ht="21.75">
      <c r="A17" s="16" t="s">
        <v>111</v>
      </c>
      <c r="B17" s="17">
        <v>1</v>
      </c>
      <c r="C17" s="101">
        <v>200000</v>
      </c>
      <c r="D17" s="17">
        <v>1</v>
      </c>
      <c r="E17" s="101">
        <v>200000</v>
      </c>
      <c r="F17" s="17">
        <v>1</v>
      </c>
      <c r="G17" s="101">
        <v>200000</v>
      </c>
      <c r="H17" s="94">
        <f t="shared" si="0"/>
        <v>3</v>
      </c>
      <c r="I17" s="94">
        <f t="shared" si="0"/>
        <v>600000</v>
      </c>
    </row>
    <row r="18" spans="1:9" ht="21.75">
      <c r="A18" s="62" t="s">
        <v>69</v>
      </c>
      <c r="B18" s="26"/>
      <c r="C18" s="58"/>
      <c r="D18" s="26"/>
      <c r="E18" s="58"/>
      <c r="F18" s="26"/>
      <c r="G18" s="58"/>
      <c r="H18" s="26"/>
      <c r="I18" s="26"/>
    </row>
    <row r="19" spans="1:9" ht="21.75">
      <c r="A19" s="16" t="s">
        <v>114</v>
      </c>
      <c r="B19" s="17">
        <v>1</v>
      </c>
      <c r="C19" s="72">
        <v>100000</v>
      </c>
      <c r="D19" s="17">
        <v>1</v>
      </c>
      <c r="E19" s="72">
        <v>100000</v>
      </c>
      <c r="F19" s="17">
        <v>1</v>
      </c>
      <c r="G19" s="72">
        <v>100000</v>
      </c>
      <c r="H19" s="94">
        <f aca="true" t="shared" si="1" ref="H19:I21">SUM(B19,D19,F19)</f>
        <v>3</v>
      </c>
      <c r="I19" s="94">
        <f t="shared" si="1"/>
        <v>300000</v>
      </c>
    </row>
    <row r="20" spans="1:9" ht="21.75">
      <c r="A20" s="76" t="s">
        <v>115</v>
      </c>
      <c r="B20" s="56" t="s">
        <v>3</v>
      </c>
      <c r="C20" s="17" t="s">
        <v>3</v>
      </c>
      <c r="D20" s="17" t="s">
        <v>3</v>
      </c>
      <c r="E20" s="22" t="s">
        <v>3</v>
      </c>
      <c r="F20" s="22">
        <v>3</v>
      </c>
      <c r="G20" s="17">
        <v>500000</v>
      </c>
      <c r="H20" s="94">
        <f t="shared" si="1"/>
        <v>3</v>
      </c>
      <c r="I20" s="94">
        <f t="shared" si="1"/>
        <v>500000</v>
      </c>
    </row>
    <row r="21" spans="1:9" ht="21.75">
      <c r="A21" s="16" t="s">
        <v>116</v>
      </c>
      <c r="B21" s="17" t="s">
        <v>3</v>
      </c>
      <c r="C21" s="17" t="s">
        <v>3</v>
      </c>
      <c r="D21" s="17" t="s">
        <v>3</v>
      </c>
      <c r="E21" s="17" t="s">
        <v>3</v>
      </c>
      <c r="F21" s="17" t="s">
        <v>3</v>
      </c>
      <c r="G21" s="17" t="s">
        <v>3</v>
      </c>
      <c r="H21" s="94">
        <f t="shared" si="1"/>
        <v>0</v>
      </c>
      <c r="I21" s="98">
        <f t="shared" si="1"/>
        <v>0</v>
      </c>
    </row>
    <row r="22" spans="1:9" ht="25.5" customHeight="1">
      <c r="A22" s="37" t="s">
        <v>9</v>
      </c>
      <c r="B22" s="17"/>
      <c r="C22" s="17"/>
      <c r="D22" s="17"/>
      <c r="E22" s="17"/>
      <c r="F22" s="17"/>
      <c r="G22" s="17"/>
      <c r="H22" s="17"/>
      <c r="I22" s="17"/>
    </row>
    <row r="23" spans="1:9" ht="21.75">
      <c r="A23" s="16" t="s">
        <v>97</v>
      </c>
      <c r="B23" s="93">
        <v>1</v>
      </c>
      <c r="C23" s="72">
        <v>150000</v>
      </c>
      <c r="D23" s="93">
        <v>1</v>
      </c>
      <c r="E23" s="72">
        <v>150000</v>
      </c>
      <c r="F23" s="93">
        <v>1</v>
      </c>
      <c r="G23" s="72">
        <v>150000</v>
      </c>
      <c r="H23" s="94">
        <f>SUM(B23,D23,F23)</f>
        <v>3</v>
      </c>
      <c r="I23" s="94">
        <f>SUM(C23,E23,G23)</f>
        <v>450000</v>
      </c>
    </row>
    <row r="24" spans="1:9" ht="21.75">
      <c r="A24" s="28" t="s">
        <v>28</v>
      </c>
      <c r="B24" s="29"/>
      <c r="C24" s="29"/>
      <c r="D24" s="29"/>
      <c r="E24" s="30"/>
      <c r="F24" s="29"/>
      <c r="G24" s="29"/>
      <c r="H24" s="29"/>
      <c r="I24" s="29"/>
    </row>
    <row r="25" spans="1:9" ht="21.75">
      <c r="A25" s="16" t="s">
        <v>29</v>
      </c>
      <c r="B25" s="31" t="s">
        <v>3</v>
      </c>
      <c r="C25" s="31" t="s">
        <v>3</v>
      </c>
      <c r="D25" s="31" t="s">
        <v>3</v>
      </c>
      <c r="E25" s="20" t="s">
        <v>3</v>
      </c>
      <c r="F25" s="17">
        <v>1</v>
      </c>
      <c r="G25" s="18">
        <v>300000</v>
      </c>
      <c r="H25" s="94">
        <f>SUM(B25,D25,F25)</f>
        <v>1</v>
      </c>
      <c r="I25" s="94">
        <f>SUM(C25,E25,G25)</f>
        <v>300000</v>
      </c>
    </row>
    <row r="26" spans="1:9" s="6" customFormat="1" ht="18" customHeight="1">
      <c r="A26" s="32" t="s">
        <v>1</v>
      </c>
      <c r="B26" s="33">
        <f aca="true" t="shared" si="2" ref="B26:I26">SUM(B10:B25)</f>
        <v>24</v>
      </c>
      <c r="C26" s="34">
        <f t="shared" si="2"/>
        <v>9024000</v>
      </c>
      <c r="D26" s="33">
        <f t="shared" si="2"/>
        <v>6</v>
      </c>
      <c r="E26" s="34">
        <f t="shared" si="2"/>
        <v>1972500</v>
      </c>
      <c r="F26" s="33">
        <f t="shared" si="2"/>
        <v>8</v>
      </c>
      <c r="G26" s="34">
        <f t="shared" si="2"/>
        <v>1650000</v>
      </c>
      <c r="H26" s="33">
        <f t="shared" si="2"/>
        <v>38</v>
      </c>
      <c r="I26" s="33">
        <f t="shared" si="2"/>
        <v>12646500</v>
      </c>
    </row>
    <row r="27" spans="1:9" ht="19.5" customHeight="1">
      <c r="A27" s="36" t="s">
        <v>10</v>
      </c>
      <c r="B27" s="17"/>
      <c r="C27" s="18"/>
      <c r="D27" s="17"/>
      <c r="E27" s="18"/>
      <c r="F27" s="17"/>
      <c r="G27" s="18"/>
      <c r="H27" s="17"/>
      <c r="I27" s="17"/>
    </row>
    <row r="28" spans="1:9" ht="39" customHeight="1">
      <c r="A28" s="37" t="s">
        <v>34</v>
      </c>
      <c r="B28" s="17"/>
      <c r="C28" s="18"/>
      <c r="D28" s="17"/>
      <c r="E28" s="18"/>
      <c r="F28" s="17"/>
      <c r="G28" s="18"/>
      <c r="H28" s="17"/>
      <c r="I28" s="17"/>
    </row>
    <row r="29" spans="1:9" ht="21.75">
      <c r="A29" s="16" t="s">
        <v>98</v>
      </c>
      <c r="B29" s="17">
        <v>1</v>
      </c>
      <c r="C29" s="18">
        <v>50000</v>
      </c>
      <c r="D29" s="17">
        <v>1</v>
      </c>
      <c r="E29" s="18">
        <v>50000</v>
      </c>
      <c r="F29" s="17">
        <v>1</v>
      </c>
      <c r="G29" s="18">
        <v>50000</v>
      </c>
      <c r="H29" s="17">
        <f aca="true" t="shared" si="3" ref="H29:I32">SUM(B29,D29,F29)</f>
        <v>3</v>
      </c>
      <c r="I29" s="17">
        <f t="shared" si="3"/>
        <v>150000</v>
      </c>
    </row>
    <row r="30" spans="1:9" ht="21.75">
      <c r="A30" s="16" t="s">
        <v>152</v>
      </c>
      <c r="B30" s="17">
        <v>1</v>
      </c>
      <c r="C30" s="17">
        <v>95000</v>
      </c>
      <c r="D30" s="17" t="s">
        <v>3</v>
      </c>
      <c r="E30" s="17" t="s">
        <v>3</v>
      </c>
      <c r="F30" s="17" t="s">
        <v>3</v>
      </c>
      <c r="G30" s="18" t="s">
        <v>3</v>
      </c>
      <c r="H30" s="17">
        <f t="shared" si="3"/>
        <v>1</v>
      </c>
      <c r="I30" s="17">
        <f t="shared" si="3"/>
        <v>95000</v>
      </c>
    </row>
    <row r="31" spans="1:9" ht="21.75">
      <c r="A31" s="16" t="s">
        <v>153</v>
      </c>
      <c r="B31" s="17">
        <v>1</v>
      </c>
      <c r="C31" s="17">
        <v>35000</v>
      </c>
      <c r="D31" s="17" t="s">
        <v>3</v>
      </c>
      <c r="E31" s="17" t="s">
        <v>3</v>
      </c>
      <c r="F31" s="17" t="s">
        <v>3</v>
      </c>
      <c r="G31" s="18" t="s">
        <v>3</v>
      </c>
      <c r="H31" s="17">
        <f t="shared" si="3"/>
        <v>1</v>
      </c>
      <c r="I31" s="17">
        <f t="shared" si="3"/>
        <v>35000</v>
      </c>
    </row>
    <row r="32" spans="1:9" ht="21.75">
      <c r="A32" s="16" t="s">
        <v>130</v>
      </c>
      <c r="B32" s="17" t="s">
        <v>3</v>
      </c>
      <c r="C32" s="17" t="s">
        <v>3</v>
      </c>
      <c r="D32" s="17" t="s">
        <v>3</v>
      </c>
      <c r="E32" s="18" t="s">
        <v>3</v>
      </c>
      <c r="F32" s="17">
        <v>1</v>
      </c>
      <c r="G32" s="18">
        <v>480000</v>
      </c>
      <c r="H32" s="17">
        <f t="shared" si="3"/>
        <v>1</v>
      </c>
      <c r="I32" s="17">
        <f t="shared" si="3"/>
        <v>480000</v>
      </c>
    </row>
    <row r="33" spans="1:9" ht="18.75" customHeight="1">
      <c r="A33" s="24" t="s">
        <v>35</v>
      </c>
      <c r="B33" s="17"/>
      <c r="C33" s="18"/>
      <c r="D33" s="17"/>
      <c r="E33" s="18"/>
      <c r="F33" s="17"/>
      <c r="G33" s="18"/>
      <c r="H33" s="17"/>
      <c r="I33" s="17"/>
    </row>
    <row r="34" spans="1:9" ht="21.75">
      <c r="A34" s="25" t="s">
        <v>70</v>
      </c>
      <c r="B34" s="26">
        <v>1</v>
      </c>
      <c r="C34" s="17">
        <v>50000</v>
      </c>
      <c r="D34" s="26">
        <v>1</v>
      </c>
      <c r="E34" s="17">
        <v>50000</v>
      </c>
      <c r="F34" s="26">
        <v>1</v>
      </c>
      <c r="G34" s="17">
        <v>50000</v>
      </c>
      <c r="H34" s="26">
        <f>SUM(B34,D34,F34)</f>
        <v>3</v>
      </c>
      <c r="I34" s="27">
        <f>SUM(C34,E34,G34)</f>
        <v>150000</v>
      </c>
    </row>
    <row r="35" spans="1:9" s="6" customFormat="1" ht="21.75" customHeight="1">
      <c r="A35" s="32" t="s">
        <v>1</v>
      </c>
      <c r="B35" s="33">
        <f aca="true" t="shared" si="4" ref="B35:I35">SUM(B29:B34)</f>
        <v>4</v>
      </c>
      <c r="C35" s="34">
        <f t="shared" si="4"/>
        <v>230000</v>
      </c>
      <c r="D35" s="33">
        <f t="shared" si="4"/>
        <v>2</v>
      </c>
      <c r="E35" s="34">
        <f t="shared" si="4"/>
        <v>100000</v>
      </c>
      <c r="F35" s="33">
        <f t="shared" si="4"/>
        <v>3</v>
      </c>
      <c r="G35" s="34">
        <f t="shared" si="4"/>
        <v>580000</v>
      </c>
      <c r="H35" s="33">
        <f t="shared" si="4"/>
        <v>9</v>
      </c>
      <c r="I35" s="33">
        <f t="shared" si="4"/>
        <v>910000</v>
      </c>
    </row>
    <row r="36" spans="1:9" ht="21.75">
      <c r="A36" s="38" t="s">
        <v>11</v>
      </c>
      <c r="B36" s="39"/>
      <c r="C36" s="39"/>
      <c r="D36" s="39"/>
      <c r="E36" s="39"/>
      <c r="F36" s="39"/>
      <c r="G36" s="39"/>
      <c r="H36" s="39"/>
      <c r="I36" s="39"/>
    </row>
    <row r="37" spans="1:9" ht="40.5" customHeight="1">
      <c r="A37" s="79" t="s">
        <v>71</v>
      </c>
      <c r="B37" s="26"/>
      <c r="C37" s="58"/>
      <c r="D37" s="26"/>
      <c r="E37" s="58"/>
      <c r="F37" s="26"/>
      <c r="G37" s="58"/>
      <c r="H37" s="26"/>
      <c r="I37" s="26"/>
    </row>
    <row r="38" spans="1:9" ht="21.75">
      <c r="A38" s="16" t="s">
        <v>27</v>
      </c>
      <c r="B38" s="17">
        <v>5</v>
      </c>
      <c r="C38" s="18">
        <v>530000</v>
      </c>
      <c r="D38" s="17">
        <v>2</v>
      </c>
      <c r="E38" s="18">
        <v>200000</v>
      </c>
      <c r="F38" s="17">
        <v>1</v>
      </c>
      <c r="G38" s="18">
        <v>150000</v>
      </c>
      <c r="H38" s="17">
        <f>SUM(B38,D38,F38)</f>
        <v>8</v>
      </c>
      <c r="I38" s="17">
        <f>SUM(C38,E38,G38)</f>
        <v>880000</v>
      </c>
    </row>
    <row r="39" spans="1:9" ht="21.75">
      <c r="A39" s="16" t="s">
        <v>118</v>
      </c>
      <c r="B39" s="17" t="s">
        <v>3</v>
      </c>
      <c r="C39" s="18" t="s">
        <v>3</v>
      </c>
      <c r="D39" s="17"/>
      <c r="E39" s="17" t="s">
        <v>3</v>
      </c>
      <c r="F39" s="18" t="s">
        <v>3</v>
      </c>
      <c r="G39" s="17" t="s">
        <v>3</v>
      </c>
      <c r="H39" s="17" t="s">
        <v>3</v>
      </c>
      <c r="I39" s="17" t="s">
        <v>3</v>
      </c>
    </row>
    <row r="40" spans="1:9" ht="21.75">
      <c r="A40" s="16" t="s">
        <v>65</v>
      </c>
      <c r="B40" s="17" t="s">
        <v>3</v>
      </c>
      <c r="C40" s="18" t="s">
        <v>3</v>
      </c>
      <c r="D40" s="17" t="s">
        <v>3</v>
      </c>
      <c r="E40" s="17" t="s">
        <v>3</v>
      </c>
      <c r="F40" s="17" t="s">
        <v>3</v>
      </c>
      <c r="G40" s="18" t="s">
        <v>3</v>
      </c>
      <c r="H40" s="17" t="s">
        <v>3</v>
      </c>
      <c r="I40" s="17" t="s">
        <v>3</v>
      </c>
    </row>
    <row r="41" spans="1:9" ht="21.75">
      <c r="A41" s="16" t="s">
        <v>99</v>
      </c>
      <c r="B41" s="17" t="s">
        <v>3</v>
      </c>
      <c r="C41" s="17" t="s">
        <v>3</v>
      </c>
      <c r="D41" s="17" t="s">
        <v>3</v>
      </c>
      <c r="E41" s="17" t="s">
        <v>3</v>
      </c>
      <c r="F41" s="17" t="s">
        <v>3</v>
      </c>
      <c r="G41" s="18" t="s">
        <v>3</v>
      </c>
      <c r="H41" s="17">
        <f>SUM(B41,D41,F41)</f>
        <v>0</v>
      </c>
      <c r="I41" s="17">
        <f>SUM(C41,E41,G41)</f>
        <v>0</v>
      </c>
    </row>
    <row r="42" spans="1:9" ht="21.75">
      <c r="A42" s="16" t="s">
        <v>100</v>
      </c>
      <c r="B42" s="17" t="s">
        <v>3</v>
      </c>
      <c r="C42" s="17" t="s">
        <v>3</v>
      </c>
      <c r="D42" s="17">
        <v>1</v>
      </c>
      <c r="E42" s="99">
        <v>500000</v>
      </c>
      <c r="F42" s="17" t="s">
        <v>3</v>
      </c>
      <c r="G42" s="17" t="s">
        <v>3</v>
      </c>
      <c r="H42" s="17">
        <f>SUM(B42,D42,F42)</f>
        <v>1</v>
      </c>
      <c r="I42" s="22">
        <f>SUM(C42,E42,G42)</f>
        <v>500000</v>
      </c>
    </row>
    <row r="43" spans="1:9" ht="21.75">
      <c r="A43" s="24" t="s">
        <v>36</v>
      </c>
      <c r="B43" s="17"/>
      <c r="C43" s="18"/>
      <c r="D43" s="17"/>
      <c r="E43" s="18"/>
      <c r="F43" s="17"/>
      <c r="G43" s="18"/>
      <c r="H43" s="17"/>
      <c r="I43" s="17"/>
    </row>
    <row r="44" spans="1:9" ht="21.75">
      <c r="A44" s="16" t="s">
        <v>86</v>
      </c>
      <c r="B44" s="17" t="s">
        <v>3</v>
      </c>
      <c r="C44" s="18" t="s">
        <v>3</v>
      </c>
      <c r="D44" s="17">
        <v>3</v>
      </c>
      <c r="E44" s="18">
        <v>330000</v>
      </c>
      <c r="F44" s="17" t="s">
        <v>3</v>
      </c>
      <c r="G44" s="18" t="s">
        <v>3</v>
      </c>
      <c r="H44" s="17">
        <f>SUM(B44,D44,F44)</f>
        <v>3</v>
      </c>
      <c r="I44" s="17">
        <f>SUM(C44,E44,G44)</f>
        <v>330000</v>
      </c>
    </row>
    <row r="45" spans="1:10" ht="21.75">
      <c r="A45" s="25" t="s">
        <v>119</v>
      </c>
      <c r="B45" s="26">
        <v>1</v>
      </c>
      <c r="C45" s="26">
        <v>300000</v>
      </c>
      <c r="D45" s="26" t="s">
        <v>3</v>
      </c>
      <c r="E45" s="58" t="s">
        <v>3</v>
      </c>
      <c r="F45" s="26" t="s">
        <v>3</v>
      </c>
      <c r="G45" s="58" t="s">
        <v>3</v>
      </c>
      <c r="H45" s="26">
        <f>SUM(B45,D45,F45)</f>
        <v>1</v>
      </c>
      <c r="I45" s="26">
        <f>SUM(C45,E45,G45)</f>
        <v>300000</v>
      </c>
      <c r="J45" s="67"/>
    </row>
    <row r="46" spans="1:9" ht="21.75">
      <c r="A46" s="32" t="s">
        <v>1</v>
      </c>
      <c r="B46" s="33">
        <f aca="true" t="shared" si="5" ref="B46:I46">SUM(B38:B45)</f>
        <v>6</v>
      </c>
      <c r="C46" s="33">
        <f t="shared" si="5"/>
        <v>830000</v>
      </c>
      <c r="D46" s="33">
        <f t="shared" si="5"/>
        <v>6</v>
      </c>
      <c r="E46" s="34">
        <f t="shared" si="5"/>
        <v>1030000</v>
      </c>
      <c r="F46" s="33">
        <f t="shared" si="5"/>
        <v>1</v>
      </c>
      <c r="G46" s="34">
        <f t="shared" si="5"/>
        <v>150000</v>
      </c>
      <c r="H46" s="33">
        <f t="shared" si="5"/>
        <v>13</v>
      </c>
      <c r="I46" s="33">
        <f t="shared" si="5"/>
        <v>2010000</v>
      </c>
    </row>
    <row r="47" spans="1:9" ht="23.25" customHeight="1">
      <c r="A47" s="38" t="s">
        <v>12</v>
      </c>
      <c r="B47" s="39"/>
      <c r="C47" s="40"/>
      <c r="D47" s="39"/>
      <c r="E47" s="40"/>
      <c r="F47" s="39"/>
      <c r="G47" s="40"/>
      <c r="H47" s="39"/>
      <c r="I47" s="39"/>
    </row>
    <row r="48" spans="1:9" ht="43.5">
      <c r="A48" s="28" t="s">
        <v>37</v>
      </c>
      <c r="B48" s="17"/>
      <c r="C48" s="18"/>
      <c r="D48" s="17"/>
      <c r="E48" s="18"/>
      <c r="F48" s="17"/>
      <c r="G48" s="18"/>
      <c r="H48" s="17"/>
      <c r="I48" s="17"/>
    </row>
    <row r="49" spans="1:9" s="5" customFormat="1" ht="23.25" customHeight="1">
      <c r="A49" s="71" t="s">
        <v>125</v>
      </c>
      <c r="B49" s="42">
        <v>1</v>
      </c>
      <c r="C49" s="43">
        <v>100000</v>
      </c>
      <c r="D49" s="42">
        <v>1</v>
      </c>
      <c r="E49" s="43">
        <v>100000</v>
      </c>
      <c r="F49" s="42">
        <v>1</v>
      </c>
      <c r="G49" s="43">
        <v>100000</v>
      </c>
      <c r="H49" s="42">
        <f>SUM(B49,D49,F49)</f>
        <v>3</v>
      </c>
      <c r="I49" s="42">
        <f>SUM(C49,E49,G49)</f>
        <v>300000</v>
      </c>
    </row>
    <row r="50" spans="1:9" ht="21.75">
      <c r="A50" s="24" t="s">
        <v>38</v>
      </c>
      <c r="B50" s="17"/>
      <c r="C50" s="18"/>
      <c r="D50" s="17"/>
      <c r="E50" s="18"/>
      <c r="F50" s="17"/>
      <c r="G50" s="18"/>
      <c r="H50" s="17"/>
      <c r="I50" s="17"/>
    </row>
    <row r="51" spans="1:9" ht="21.75">
      <c r="A51" s="16" t="s">
        <v>13</v>
      </c>
      <c r="B51" s="17">
        <v>1</v>
      </c>
      <c r="C51" s="18">
        <v>40000</v>
      </c>
      <c r="D51" s="17">
        <v>1</v>
      </c>
      <c r="E51" s="18">
        <v>40000</v>
      </c>
      <c r="F51" s="17">
        <v>1</v>
      </c>
      <c r="G51" s="18">
        <v>40000</v>
      </c>
      <c r="H51" s="17">
        <f>SUM(B51,D51,F51)</f>
        <v>3</v>
      </c>
      <c r="I51" s="17">
        <f>SUM(C51,E51,G51)</f>
        <v>120000</v>
      </c>
    </row>
    <row r="52" spans="1:9" ht="21.75">
      <c r="A52" s="16" t="s">
        <v>72</v>
      </c>
      <c r="B52" s="17">
        <v>1</v>
      </c>
      <c r="C52" s="17">
        <v>240000</v>
      </c>
      <c r="D52" s="17">
        <v>1</v>
      </c>
      <c r="E52" s="17">
        <v>240000</v>
      </c>
      <c r="F52" s="17">
        <v>1</v>
      </c>
      <c r="G52" s="17">
        <v>240000</v>
      </c>
      <c r="H52" s="17">
        <f>SUM(B52,D52,F52)</f>
        <v>3</v>
      </c>
      <c r="I52" s="22">
        <f>SUM(C52,E52,G52)</f>
        <v>720000</v>
      </c>
    </row>
    <row r="53" spans="1:9" ht="21.75">
      <c r="A53" s="24" t="s">
        <v>39</v>
      </c>
      <c r="B53" s="17"/>
      <c r="C53" s="17"/>
      <c r="D53" s="17"/>
      <c r="E53" s="17"/>
      <c r="F53" s="17"/>
      <c r="G53" s="17"/>
      <c r="H53" s="17"/>
      <c r="I53" s="17"/>
    </row>
    <row r="54" spans="1:9" ht="21.75">
      <c r="A54" s="16" t="s">
        <v>78</v>
      </c>
      <c r="B54" s="17">
        <v>1</v>
      </c>
      <c r="C54" s="17">
        <v>30000</v>
      </c>
      <c r="D54" s="17">
        <v>1</v>
      </c>
      <c r="E54" s="17">
        <v>30000</v>
      </c>
      <c r="F54" s="17">
        <v>1</v>
      </c>
      <c r="G54" s="17">
        <v>30000</v>
      </c>
      <c r="H54" s="17">
        <f>SUM(B54,D54,F54)</f>
        <v>3</v>
      </c>
      <c r="I54" s="17">
        <f>SUM(C54,E54,G54)</f>
        <v>90000</v>
      </c>
    </row>
    <row r="55" spans="1:9" ht="21.75">
      <c r="A55" s="24" t="s">
        <v>40</v>
      </c>
      <c r="B55" s="17"/>
      <c r="C55" s="18"/>
      <c r="D55" s="17"/>
      <c r="E55" s="18"/>
      <c r="F55" s="17"/>
      <c r="G55" s="18"/>
      <c r="H55" s="17"/>
      <c r="I55" s="17"/>
    </row>
    <row r="56" spans="1:9" ht="21.75">
      <c r="A56" s="25" t="s">
        <v>63</v>
      </c>
      <c r="B56" s="55" t="s">
        <v>3</v>
      </c>
      <c r="C56" s="55" t="s">
        <v>3</v>
      </c>
      <c r="D56" s="55" t="s">
        <v>3</v>
      </c>
      <c r="E56" s="61" t="s">
        <v>3</v>
      </c>
      <c r="F56" s="55">
        <v>1</v>
      </c>
      <c r="G56" s="61">
        <v>100000</v>
      </c>
      <c r="H56" s="26">
        <f>SUM(B56,D56,F56)</f>
        <v>1</v>
      </c>
      <c r="I56" s="26">
        <f>SUM(C56,E56,G56)</f>
        <v>100000</v>
      </c>
    </row>
    <row r="57" spans="1:9" s="6" customFormat="1" ht="18" customHeight="1">
      <c r="A57" s="32" t="s">
        <v>1</v>
      </c>
      <c r="B57" s="33">
        <f aca="true" t="shared" si="6" ref="B57:I57">SUM(B49:B56)</f>
        <v>4</v>
      </c>
      <c r="C57" s="34">
        <f t="shared" si="6"/>
        <v>410000</v>
      </c>
      <c r="D57" s="33">
        <f t="shared" si="6"/>
        <v>4</v>
      </c>
      <c r="E57" s="34">
        <f t="shared" si="6"/>
        <v>410000</v>
      </c>
      <c r="F57" s="33">
        <f t="shared" si="6"/>
        <v>5</v>
      </c>
      <c r="G57" s="34">
        <f t="shared" si="6"/>
        <v>510000</v>
      </c>
      <c r="H57" s="33">
        <f t="shared" si="6"/>
        <v>13</v>
      </c>
      <c r="I57" s="33">
        <f t="shared" si="6"/>
        <v>1330000</v>
      </c>
    </row>
    <row r="58" spans="1:9" ht="21.75">
      <c r="A58" s="38" t="s">
        <v>14</v>
      </c>
      <c r="B58" s="17"/>
      <c r="C58" s="18"/>
      <c r="D58" s="17"/>
      <c r="E58" s="18"/>
      <c r="F58" s="17"/>
      <c r="G58" s="18"/>
      <c r="H58" s="17"/>
      <c r="I58" s="17"/>
    </row>
    <row r="59" spans="1:9" ht="21.75">
      <c r="A59" s="24" t="s">
        <v>41</v>
      </c>
      <c r="B59" s="17"/>
      <c r="C59" s="18"/>
      <c r="D59" s="17"/>
      <c r="E59" s="18"/>
      <c r="F59" s="17"/>
      <c r="G59" s="18"/>
      <c r="H59" s="17"/>
      <c r="I59" s="17"/>
    </row>
    <row r="60" spans="1:9" ht="21.75">
      <c r="A60" s="41" t="s">
        <v>59</v>
      </c>
      <c r="B60" s="17">
        <v>1</v>
      </c>
      <c r="C60" s="18">
        <v>15000</v>
      </c>
      <c r="D60" s="17">
        <v>1</v>
      </c>
      <c r="E60" s="18">
        <v>15000</v>
      </c>
      <c r="F60" s="17">
        <v>1</v>
      </c>
      <c r="G60" s="18">
        <v>15000</v>
      </c>
      <c r="H60" s="17">
        <f aca="true" t="shared" si="7" ref="H60:I68">SUM(B60,D60,F60)</f>
        <v>3</v>
      </c>
      <c r="I60" s="17">
        <f t="shared" si="7"/>
        <v>45000</v>
      </c>
    </row>
    <row r="61" spans="1:9" s="5" customFormat="1" ht="43.5" customHeight="1">
      <c r="A61" s="71" t="s">
        <v>131</v>
      </c>
      <c r="B61" s="44" t="s">
        <v>3</v>
      </c>
      <c r="C61" s="45" t="s">
        <v>3</v>
      </c>
      <c r="D61" s="44" t="s">
        <v>3</v>
      </c>
      <c r="E61" s="45" t="s">
        <v>3</v>
      </c>
      <c r="F61" s="44" t="s">
        <v>3</v>
      </c>
      <c r="G61" s="45" t="s">
        <v>3</v>
      </c>
      <c r="H61" s="42">
        <f t="shared" si="7"/>
        <v>0</v>
      </c>
      <c r="I61" s="42">
        <f t="shared" si="7"/>
        <v>0</v>
      </c>
    </row>
    <row r="62" spans="1:9" ht="21.75">
      <c r="A62" s="41" t="s">
        <v>64</v>
      </c>
      <c r="B62" s="31">
        <v>1</v>
      </c>
      <c r="C62" s="20">
        <v>100000</v>
      </c>
      <c r="D62" s="31">
        <v>1</v>
      </c>
      <c r="E62" s="20">
        <v>100000</v>
      </c>
      <c r="F62" s="31">
        <v>1</v>
      </c>
      <c r="G62" s="31">
        <v>100000</v>
      </c>
      <c r="H62" s="17">
        <f t="shared" si="7"/>
        <v>3</v>
      </c>
      <c r="I62" s="17">
        <f t="shared" si="7"/>
        <v>300000</v>
      </c>
    </row>
    <row r="63" spans="1:10" ht="21.75">
      <c r="A63" s="49" t="s">
        <v>132</v>
      </c>
      <c r="B63" s="31">
        <v>1</v>
      </c>
      <c r="C63" s="80">
        <v>100000</v>
      </c>
      <c r="D63" s="31">
        <v>1</v>
      </c>
      <c r="E63" s="80">
        <v>100000</v>
      </c>
      <c r="F63" s="31">
        <v>1</v>
      </c>
      <c r="G63" s="80">
        <v>100000</v>
      </c>
      <c r="H63" s="17">
        <f t="shared" si="7"/>
        <v>3</v>
      </c>
      <c r="I63" s="22">
        <f t="shared" si="7"/>
        <v>300000</v>
      </c>
      <c r="J63" s="3"/>
    </row>
    <row r="64" spans="1:9" s="5" customFormat="1" ht="43.5">
      <c r="A64" s="71" t="s">
        <v>164</v>
      </c>
      <c r="B64" s="44">
        <v>1</v>
      </c>
      <c r="C64" s="44">
        <v>20000</v>
      </c>
      <c r="D64" s="44" t="s">
        <v>3</v>
      </c>
      <c r="E64" s="45" t="s">
        <v>3</v>
      </c>
      <c r="F64" s="44" t="s">
        <v>3</v>
      </c>
      <c r="G64" s="45" t="s">
        <v>3</v>
      </c>
      <c r="H64" s="42">
        <f>SUM(B64,D64,F64)</f>
        <v>1</v>
      </c>
      <c r="I64" s="51">
        <f>SUM(C64,E64,G64)</f>
        <v>20000</v>
      </c>
    </row>
    <row r="65" spans="1:9" s="5" customFormat="1" ht="43.5">
      <c r="A65" s="71" t="s">
        <v>165</v>
      </c>
      <c r="B65" s="44">
        <v>1</v>
      </c>
      <c r="C65" s="44">
        <v>60000</v>
      </c>
      <c r="D65" s="44" t="s">
        <v>3</v>
      </c>
      <c r="E65" s="45" t="s">
        <v>3</v>
      </c>
      <c r="F65" s="44">
        <v>1</v>
      </c>
      <c r="G65" s="97">
        <v>100000</v>
      </c>
      <c r="H65" s="42">
        <f>SUM(B65,D65,F65)</f>
        <v>2</v>
      </c>
      <c r="I65" s="51">
        <f>SUM(C65,E65,G65)</f>
        <v>160000</v>
      </c>
    </row>
    <row r="66" spans="1:9" ht="21.75">
      <c r="A66" s="41" t="s">
        <v>101</v>
      </c>
      <c r="B66" s="31">
        <v>1</v>
      </c>
      <c r="C66" s="31">
        <v>1260000</v>
      </c>
      <c r="D66" s="31">
        <v>1</v>
      </c>
      <c r="E66" s="70">
        <v>200000</v>
      </c>
      <c r="F66" s="31" t="s">
        <v>3</v>
      </c>
      <c r="G66" s="31" t="s">
        <v>3</v>
      </c>
      <c r="H66" s="17">
        <f t="shared" si="7"/>
        <v>2</v>
      </c>
      <c r="I66" s="22">
        <f t="shared" si="7"/>
        <v>1460000</v>
      </c>
    </row>
    <row r="67" spans="1:9" ht="21.75">
      <c r="A67" s="41" t="s">
        <v>166</v>
      </c>
      <c r="B67" s="31" t="s">
        <v>3</v>
      </c>
      <c r="C67" s="31" t="s">
        <v>3</v>
      </c>
      <c r="D67" s="31" t="s">
        <v>3</v>
      </c>
      <c r="E67" s="31" t="s">
        <v>3</v>
      </c>
      <c r="F67" s="31" t="s">
        <v>3</v>
      </c>
      <c r="G67" s="31" t="s">
        <v>3</v>
      </c>
      <c r="H67" s="31" t="s">
        <v>3</v>
      </c>
      <c r="I67" s="31" t="s">
        <v>3</v>
      </c>
    </row>
    <row r="68" spans="1:9" s="3" customFormat="1" ht="24" customHeight="1">
      <c r="A68" s="41" t="s">
        <v>102</v>
      </c>
      <c r="B68" s="17">
        <v>1</v>
      </c>
      <c r="C68" s="18">
        <v>140000</v>
      </c>
      <c r="D68" s="17">
        <v>1</v>
      </c>
      <c r="E68" s="18">
        <v>140000</v>
      </c>
      <c r="F68" s="17">
        <v>1</v>
      </c>
      <c r="G68" s="18">
        <v>140000</v>
      </c>
      <c r="H68" s="17">
        <f t="shared" si="7"/>
        <v>3</v>
      </c>
      <c r="I68" s="17">
        <f t="shared" si="7"/>
        <v>420000</v>
      </c>
    </row>
    <row r="69" spans="1:9" s="3" customFormat="1" ht="21.75">
      <c r="A69" s="41" t="s">
        <v>167</v>
      </c>
      <c r="B69" s="31">
        <v>1</v>
      </c>
      <c r="C69" s="17">
        <v>5000</v>
      </c>
      <c r="D69" s="31">
        <v>1</v>
      </c>
      <c r="E69" s="17">
        <v>5000</v>
      </c>
      <c r="F69" s="31">
        <v>1</v>
      </c>
      <c r="G69" s="22">
        <v>5000</v>
      </c>
      <c r="H69" s="17">
        <f>SUM(B69,D69,F69)</f>
        <v>3</v>
      </c>
      <c r="I69" s="22">
        <f>SUM(C69,E69,G69)</f>
        <v>15000</v>
      </c>
    </row>
    <row r="70" spans="1:9" ht="43.5">
      <c r="A70" s="28" t="s">
        <v>42</v>
      </c>
      <c r="B70" s="17"/>
      <c r="C70" s="17"/>
      <c r="D70" s="17"/>
      <c r="E70" s="17"/>
      <c r="F70" s="17"/>
      <c r="G70" s="17"/>
      <c r="H70" s="17"/>
      <c r="I70" s="22"/>
    </row>
    <row r="71" spans="1:9" ht="21.75">
      <c r="A71" s="16" t="s">
        <v>15</v>
      </c>
      <c r="B71" s="17">
        <v>1</v>
      </c>
      <c r="C71" s="17">
        <v>350000</v>
      </c>
      <c r="D71" s="17">
        <v>1</v>
      </c>
      <c r="E71" s="17">
        <v>350000</v>
      </c>
      <c r="F71" s="17">
        <v>1</v>
      </c>
      <c r="G71" s="17">
        <v>350000</v>
      </c>
      <c r="H71" s="17">
        <f aca="true" t="shared" si="8" ref="H71:I74">SUM(B71,D71,F71)</f>
        <v>3</v>
      </c>
      <c r="I71" s="17">
        <f t="shared" si="8"/>
        <v>1050000</v>
      </c>
    </row>
    <row r="72" spans="1:9" ht="21.75">
      <c r="A72" s="16" t="s">
        <v>30</v>
      </c>
      <c r="B72" s="17">
        <v>1</v>
      </c>
      <c r="C72" s="17">
        <v>10000</v>
      </c>
      <c r="D72" s="17">
        <v>1</v>
      </c>
      <c r="E72" s="17">
        <v>10000</v>
      </c>
      <c r="F72" s="17">
        <v>1</v>
      </c>
      <c r="G72" s="17">
        <v>10000</v>
      </c>
      <c r="H72" s="17">
        <f t="shared" si="8"/>
        <v>3</v>
      </c>
      <c r="I72" s="17">
        <f t="shared" si="8"/>
        <v>30000</v>
      </c>
    </row>
    <row r="73" spans="1:9" ht="21.75">
      <c r="A73" s="46" t="s">
        <v>126</v>
      </c>
      <c r="B73" s="81">
        <v>1</v>
      </c>
      <c r="C73" s="81">
        <v>15000</v>
      </c>
      <c r="D73" s="81">
        <v>1</v>
      </c>
      <c r="E73" s="81">
        <v>15000</v>
      </c>
      <c r="F73" s="81">
        <v>1</v>
      </c>
      <c r="G73" s="81">
        <v>15000</v>
      </c>
      <c r="H73" s="81">
        <f t="shared" si="8"/>
        <v>3</v>
      </c>
      <c r="I73" s="81">
        <f t="shared" si="8"/>
        <v>45000</v>
      </c>
    </row>
    <row r="74" spans="1:9" ht="21.75">
      <c r="A74" s="41" t="s">
        <v>85</v>
      </c>
      <c r="B74" s="42">
        <v>1</v>
      </c>
      <c r="C74" s="43">
        <v>200000</v>
      </c>
      <c r="D74" s="42">
        <v>1</v>
      </c>
      <c r="E74" s="43">
        <v>200000</v>
      </c>
      <c r="F74" s="42">
        <v>1</v>
      </c>
      <c r="G74" s="43">
        <v>200000</v>
      </c>
      <c r="H74" s="42">
        <f t="shared" si="8"/>
        <v>3</v>
      </c>
      <c r="I74" s="42">
        <f t="shared" si="8"/>
        <v>600000</v>
      </c>
    </row>
    <row r="75" spans="1:9" ht="21.75">
      <c r="A75" s="49" t="s">
        <v>133</v>
      </c>
      <c r="B75" s="31">
        <v>1</v>
      </c>
      <c r="C75" s="19">
        <v>150000</v>
      </c>
      <c r="D75" s="31">
        <v>1</v>
      </c>
      <c r="E75" s="19">
        <v>150000</v>
      </c>
      <c r="F75" s="42">
        <v>1</v>
      </c>
      <c r="G75" s="19">
        <v>150000</v>
      </c>
      <c r="H75" s="42">
        <f aca="true" t="shared" si="9" ref="H75:I77">SUM(B75,D75,F75)</f>
        <v>3</v>
      </c>
      <c r="I75" s="42">
        <f t="shared" si="9"/>
        <v>450000</v>
      </c>
    </row>
    <row r="76" spans="1:9" ht="21.75">
      <c r="A76" s="49" t="s">
        <v>134</v>
      </c>
      <c r="B76" s="31">
        <v>1</v>
      </c>
      <c r="C76" s="19">
        <v>20000</v>
      </c>
      <c r="D76" s="31">
        <v>1</v>
      </c>
      <c r="E76" s="19">
        <v>20000</v>
      </c>
      <c r="F76" s="42">
        <v>1</v>
      </c>
      <c r="G76" s="19">
        <v>20000</v>
      </c>
      <c r="H76" s="42">
        <f t="shared" si="9"/>
        <v>3</v>
      </c>
      <c r="I76" s="42">
        <f t="shared" si="9"/>
        <v>60000</v>
      </c>
    </row>
    <row r="77" spans="1:9" ht="21.75">
      <c r="A77" s="49" t="s">
        <v>135</v>
      </c>
      <c r="B77" s="44" t="s">
        <v>3</v>
      </c>
      <c r="C77" s="45" t="s">
        <v>3</v>
      </c>
      <c r="D77" s="44" t="s">
        <v>3</v>
      </c>
      <c r="E77" s="45" t="s">
        <v>3</v>
      </c>
      <c r="F77" s="44" t="s">
        <v>3</v>
      </c>
      <c r="G77" s="45" t="s">
        <v>3</v>
      </c>
      <c r="H77" s="42">
        <f t="shared" si="9"/>
        <v>0</v>
      </c>
      <c r="I77" s="42">
        <f t="shared" si="9"/>
        <v>0</v>
      </c>
    </row>
    <row r="78" spans="1:9" ht="21.75">
      <c r="A78" s="24" t="s">
        <v>43</v>
      </c>
      <c r="B78" s="17"/>
      <c r="C78" s="18"/>
      <c r="D78" s="17"/>
      <c r="E78" s="18"/>
      <c r="F78" s="17"/>
      <c r="G78" s="18"/>
      <c r="H78" s="17"/>
      <c r="I78" s="17"/>
    </row>
    <row r="79" spans="1:9" ht="21.75">
      <c r="A79" s="16" t="s">
        <v>16</v>
      </c>
      <c r="B79" s="31">
        <v>1</v>
      </c>
      <c r="C79" s="20">
        <v>500000</v>
      </c>
      <c r="D79" s="31">
        <v>1</v>
      </c>
      <c r="E79" s="20">
        <v>500000</v>
      </c>
      <c r="F79" s="31">
        <v>1</v>
      </c>
      <c r="G79" s="20">
        <v>500000</v>
      </c>
      <c r="H79" s="17">
        <f>SUM(B79,D79,F79)</f>
        <v>3</v>
      </c>
      <c r="I79" s="17">
        <f>SUM(C79,E79,G79)</f>
        <v>1500000</v>
      </c>
    </row>
    <row r="80" spans="1:9" ht="21.75">
      <c r="A80" s="16" t="s">
        <v>31</v>
      </c>
      <c r="B80" s="31">
        <v>1</v>
      </c>
      <c r="C80" s="20">
        <v>15000</v>
      </c>
      <c r="D80" s="31">
        <v>1</v>
      </c>
      <c r="E80" s="20">
        <v>15000</v>
      </c>
      <c r="F80" s="31">
        <v>1</v>
      </c>
      <c r="G80" s="20">
        <v>15000</v>
      </c>
      <c r="H80" s="17">
        <f>SUM(B80,D80,F80)</f>
        <v>3</v>
      </c>
      <c r="I80" s="17">
        <f>SUM(C80,E80,G80)</f>
        <v>45000</v>
      </c>
    </row>
    <row r="81" spans="1:9" ht="43.5">
      <c r="A81" s="28" t="s">
        <v>44</v>
      </c>
      <c r="B81" s="17"/>
      <c r="C81" s="17"/>
      <c r="D81" s="17"/>
      <c r="E81" s="17"/>
      <c r="F81" s="17"/>
      <c r="G81" s="17"/>
      <c r="H81" s="17"/>
      <c r="I81" s="17"/>
    </row>
    <row r="82" spans="1:9" s="5" customFormat="1" ht="21.75">
      <c r="A82" s="50" t="s">
        <v>136</v>
      </c>
      <c r="B82" s="44">
        <v>1</v>
      </c>
      <c r="C82" s="43">
        <v>200000</v>
      </c>
      <c r="D82" s="44">
        <v>1</v>
      </c>
      <c r="E82" s="43">
        <v>200000</v>
      </c>
      <c r="F82" s="44">
        <v>1</v>
      </c>
      <c r="G82" s="43">
        <v>200000</v>
      </c>
      <c r="H82" s="17">
        <f aca="true" t="shared" si="10" ref="H82:I87">SUM(B82,D82,F82)</f>
        <v>3</v>
      </c>
      <c r="I82" s="42">
        <f t="shared" si="10"/>
        <v>600000</v>
      </c>
    </row>
    <row r="83" spans="1:9" ht="21.75">
      <c r="A83" s="49" t="s">
        <v>137</v>
      </c>
      <c r="B83" s="31">
        <v>1</v>
      </c>
      <c r="C83" s="31">
        <v>1500000</v>
      </c>
      <c r="D83" s="31" t="s">
        <v>3</v>
      </c>
      <c r="E83" s="31" t="s">
        <v>3</v>
      </c>
      <c r="F83" s="31" t="s">
        <v>3</v>
      </c>
      <c r="G83" s="31" t="s">
        <v>3</v>
      </c>
      <c r="H83" s="17">
        <f>SUM(B83,D83,F83)</f>
        <v>1</v>
      </c>
      <c r="I83" s="17">
        <f>SUM(C83,E83,G83)</f>
        <v>1500000</v>
      </c>
    </row>
    <row r="84" spans="1:9" ht="21.75">
      <c r="A84" s="29" t="s">
        <v>138</v>
      </c>
      <c r="B84" s="31" t="s">
        <v>3</v>
      </c>
      <c r="C84" s="31" t="s">
        <v>3</v>
      </c>
      <c r="D84" s="31" t="s">
        <v>3</v>
      </c>
      <c r="E84" s="31" t="s">
        <v>3</v>
      </c>
      <c r="F84" s="31" t="s">
        <v>3</v>
      </c>
      <c r="G84" s="31" t="s">
        <v>3</v>
      </c>
      <c r="H84" s="17">
        <f t="shared" si="10"/>
        <v>0</v>
      </c>
      <c r="I84" s="22">
        <f t="shared" si="10"/>
        <v>0</v>
      </c>
    </row>
    <row r="85" spans="1:9" ht="21.75">
      <c r="A85" s="16" t="s">
        <v>139</v>
      </c>
      <c r="B85" s="31" t="s">
        <v>3</v>
      </c>
      <c r="C85" s="31" t="s">
        <v>3</v>
      </c>
      <c r="D85" s="31" t="s">
        <v>3</v>
      </c>
      <c r="E85" s="31" t="s">
        <v>3</v>
      </c>
      <c r="F85" s="31" t="s">
        <v>3</v>
      </c>
      <c r="G85" s="31" t="s">
        <v>3</v>
      </c>
      <c r="H85" s="17">
        <f>SUM(B85,D85,F85)</f>
        <v>0</v>
      </c>
      <c r="I85" s="22">
        <f>SUM(C85,E85,G85)</f>
        <v>0</v>
      </c>
    </row>
    <row r="86" spans="1:9" ht="21.75">
      <c r="A86" s="16" t="s">
        <v>140</v>
      </c>
      <c r="B86" s="31">
        <v>1</v>
      </c>
      <c r="C86" s="20">
        <v>20000</v>
      </c>
      <c r="D86" s="31">
        <v>1</v>
      </c>
      <c r="E86" s="20">
        <v>20000</v>
      </c>
      <c r="F86" s="31">
        <v>1</v>
      </c>
      <c r="G86" s="20">
        <v>20000</v>
      </c>
      <c r="H86" s="17">
        <f>SUM(B86,D86,F86)</f>
        <v>3</v>
      </c>
      <c r="I86" s="17">
        <f>SUM(C86,E86,G86)</f>
        <v>60000</v>
      </c>
    </row>
    <row r="87" spans="1:9" ht="21.75">
      <c r="A87" s="16" t="s">
        <v>141</v>
      </c>
      <c r="B87" s="31">
        <v>1</v>
      </c>
      <c r="C87" s="20">
        <v>100000</v>
      </c>
      <c r="D87" s="31">
        <v>1</v>
      </c>
      <c r="E87" s="20">
        <v>100000</v>
      </c>
      <c r="F87" s="31">
        <v>1</v>
      </c>
      <c r="G87" s="20">
        <v>100000</v>
      </c>
      <c r="H87" s="17">
        <f t="shared" si="10"/>
        <v>3</v>
      </c>
      <c r="I87" s="17">
        <f t="shared" si="10"/>
        <v>300000</v>
      </c>
    </row>
    <row r="88" spans="1:9" ht="21.75">
      <c r="A88" s="24" t="s">
        <v>45</v>
      </c>
      <c r="B88" s="17"/>
      <c r="C88" s="18"/>
      <c r="D88" s="17"/>
      <c r="E88" s="18"/>
      <c r="F88" s="17"/>
      <c r="G88" s="18"/>
      <c r="H88" s="17"/>
      <c r="I88" s="17"/>
    </row>
    <row r="89" spans="1:9" ht="21.75">
      <c r="A89" s="16" t="s">
        <v>142</v>
      </c>
      <c r="B89" s="31">
        <v>1</v>
      </c>
      <c r="C89" s="20">
        <v>18000</v>
      </c>
      <c r="D89" s="31">
        <v>1</v>
      </c>
      <c r="E89" s="20">
        <v>18000</v>
      </c>
      <c r="F89" s="31">
        <v>1</v>
      </c>
      <c r="G89" s="20">
        <v>18000</v>
      </c>
      <c r="H89" s="17">
        <f>SUM(B89,D89,F89)</f>
        <v>3</v>
      </c>
      <c r="I89" s="17">
        <f>SUM(C89,E89,G89)</f>
        <v>54000</v>
      </c>
    </row>
    <row r="90" spans="1:9" ht="21.75">
      <c r="A90" s="24" t="s">
        <v>46</v>
      </c>
      <c r="B90" s="17"/>
      <c r="C90" s="17"/>
      <c r="D90" s="17"/>
      <c r="E90" s="17"/>
      <c r="F90" s="17"/>
      <c r="G90" s="17"/>
      <c r="H90" s="17"/>
      <c r="I90" s="17"/>
    </row>
    <row r="91" spans="1:9" ht="21.75">
      <c r="A91" s="16" t="s">
        <v>17</v>
      </c>
      <c r="B91" s="17">
        <v>1</v>
      </c>
      <c r="C91" s="18">
        <v>150000</v>
      </c>
      <c r="D91" s="17">
        <v>1</v>
      </c>
      <c r="E91" s="18">
        <v>150000</v>
      </c>
      <c r="F91" s="17">
        <v>1</v>
      </c>
      <c r="G91" s="18">
        <v>150000</v>
      </c>
      <c r="H91" s="17">
        <f aca="true" t="shared" si="11" ref="H91:I95">SUM(B91,D91,F91)</f>
        <v>3</v>
      </c>
      <c r="I91" s="17">
        <f t="shared" si="11"/>
        <v>450000</v>
      </c>
    </row>
    <row r="92" spans="1:9" ht="21.75">
      <c r="A92" s="25" t="s">
        <v>73</v>
      </c>
      <c r="B92" s="26">
        <v>1</v>
      </c>
      <c r="C92" s="26">
        <v>300000</v>
      </c>
      <c r="D92" s="26">
        <v>1</v>
      </c>
      <c r="E92" s="26">
        <v>300000</v>
      </c>
      <c r="F92" s="26">
        <v>1</v>
      </c>
      <c r="G92" s="26">
        <v>300000</v>
      </c>
      <c r="H92" s="26">
        <f t="shared" si="11"/>
        <v>3</v>
      </c>
      <c r="I92" s="26">
        <f t="shared" si="11"/>
        <v>900000</v>
      </c>
    </row>
    <row r="93" spans="1:9" ht="21.75">
      <c r="A93" s="16" t="s">
        <v>94</v>
      </c>
      <c r="B93" s="17">
        <v>1</v>
      </c>
      <c r="C93" s="18">
        <v>20000</v>
      </c>
      <c r="D93" s="17">
        <v>1</v>
      </c>
      <c r="E93" s="18">
        <v>20000</v>
      </c>
      <c r="F93" s="17">
        <v>1</v>
      </c>
      <c r="G93" s="18">
        <v>20000</v>
      </c>
      <c r="H93" s="17">
        <f t="shared" si="11"/>
        <v>3</v>
      </c>
      <c r="I93" s="17">
        <f t="shared" si="11"/>
        <v>60000</v>
      </c>
    </row>
    <row r="94" spans="1:9" ht="23.25" customHeight="1">
      <c r="A94" s="47" t="s">
        <v>127</v>
      </c>
      <c r="B94" s="42">
        <v>1</v>
      </c>
      <c r="C94" s="43">
        <v>300000</v>
      </c>
      <c r="D94" s="42">
        <v>1</v>
      </c>
      <c r="E94" s="43">
        <v>300000</v>
      </c>
      <c r="F94" s="42">
        <v>1</v>
      </c>
      <c r="G94" s="43">
        <v>300000</v>
      </c>
      <c r="H94" s="42">
        <f t="shared" si="11"/>
        <v>3</v>
      </c>
      <c r="I94" s="42">
        <f t="shared" si="11"/>
        <v>900000</v>
      </c>
    </row>
    <row r="95" spans="1:9" ht="21.75">
      <c r="A95" s="52" t="s">
        <v>95</v>
      </c>
      <c r="B95" s="31">
        <v>1</v>
      </c>
      <c r="C95" s="31">
        <v>20000</v>
      </c>
      <c r="D95" s="31">
        <v>1</v>
      </c>
      <c r="E95" s="31">
        <v>20000</v>
      </c>
      <c r="F95" s="31">
        <v>1</v>
      </c>
      <c r="G95" s="31">
        <v>20000</v>
      </c>
      <c r="H95" s="17">
        <f t="shared" si="11"/>
        <v>3</v>
      </c>
      <c r="I95" s="17">
        <f t="shared" si="11"/>
        <v>60000</v>
      </c>
    </row>
    <row r="96" spans="1:9" ht="21.75">
      <c r="A96" s="52" t="s">
        <v>96</v>
      </c>
      <c r="B96" s="31">
        <v>1</v>
      </c>
      <c r="C96" s="31">
        <v>100000</v>
      </c>
      <c r="D96" s="31" t="s">
        <v>3</v>
      </c>
      <c r="E96" s="31" t="s">
        <v>3</v>
      </c>
      <c r="F96" s="31" t="s">
        <v>3</v>
      </c>
      <c r="G96" s="31" t="s">
        <v>3</v>
      </c>
      <c r="H96" s="31">
        <v>1</v>
      </c>
      <c r="I96" s="48">
        <v>100000</v>
      </c>
    </row>
    <row r="97" spans="1:9" s="88" customFormat="1" ht="21.75">
      <c r="A97" s="53" t="s">
        <v>154</v>
      </c>
      <c r="B97" s="31">
        <v>1</v>
      </c>
      <c r="C97" s="31">
        <v>100000</v>
      </c>
      <c r="D97" s="31">
        <v>1</v>
      </c>
      <c r="E97" s="31">
        <v>100000</v>
      </c>
      <c r="F97" s="31">
        <v>1</v>
      </c>
      <c r="G97" s="31">
        <v>100000</v>
      </c>
      <c r="H97" s="17">
        <f>SUM(B97,D97,F97)</f>
        <v>3</v>
      </c>
      <c r="I97" s="17">
        <f>SUM(C97,E97,G97)</f>
        <v>300000</v>
      </c>
    </row>
    <row r="98" spans="1:9" ht="21.75">
      <c r="A98" s="24" t="s">
        <v>74</v>
      </c>
      <c r="B98" s="17"/>
      <c r="C98" s="18"/>
      <c r="D98" s="17"/>
      <c r="E98" s="18"/>
      <c r="F98" s="17"/>
      <c r="G98" s="18"/>
      <c r="H98" s="17"/>
      <c r="I98" s="17"/>
    </row>
    <row r="99" spans="1:9" ht="21.75">
      <c r="A99" s="16" t="s">
        <v>32</v>
      </c>
      <c r="B99" s="17">
        <v>1</v>
      </c>
      <c r="C99" s="17">
        <v>65000</v>
      </c>
      <c r="D99" s="17">
        <v>1</v>
      </c>
      <c r="E99" s="17">
        <v>65000</v>
      </c>
      <c r="F99" s="17">
        <v>1</v>
      </c>
      <c r="G99" s="17">
        <v>65000</v>
      </c>
      <c r="H99" s="17">
        <f>SUM(B99,D99,F99)</f>
        <v>3</v>
      </c>
      <c r="I99" s="22">
        <f>SUM(C99,E99,G99)</f>
        <v>195000</v>
      </c>
    </row>
    <row r="100" spans="1:9" ht="21.75">
      <c r="A100" s="16" t="s">
        <v>75</v>
      </c>
      <c r="B100" s="17">
        <v>1</v>
      </c>
      <c r="C100" s="17">
        <v>30000</v>
      </c>
      <c r="D100" s="17">
        <v>1</v>
      </c>
      <c r="E100" s="17">
        <v>20000</v>
      </c>
      <c r="F100" s="17">
        <v>1</v>
      </c>
      <c r="G100" s="17">
        <v>20000</v>
      </c>
      <c r="H100" s="17">
        <f>SUM(B100,D100,F100)</f>
        <v>3</v>
      </c>
      <c r="I100" s="22">
        <f>SUM(C100,E100,G100)</f>
        <v>70000</v>
      </c>
    </row>
    <row r="101" spans="1:9" ht="40.5" customHeight="1">
      <c r="A101" s="28" t="s">
        <v>47</v>
      </c>
      <c r="B101" s="17"/>
      <c r="C101" s="18"/>
      <c r="D101" s="17"/>
      <c r="E101" s="18"/>
      <c r="F101" s="17"/>
      <c r="G101" s="18"/>
      <c r="H101" s="17"/>
      <c r="I101" s="17"/>
    </row>
    <row r="102" spans="1:9" ht="21.75">
      <c r="A102" s="16" t="s">
        <v>143</v>
      </c>
      <c r="B102" s="17">
        <v>1</v>
      </c>
      <c r="C102" s="18">
        <v>50000</v>
      </c>
      <c r="D102" s="17">
        <v>1</v>
      </c>
      <c r="E102" s="18">
        <v>50000</v>
      </c>
      <c r="F102" s="17">
        <v>1</v>
      </c>
      <c r="G102" s="18">
        <v>50000</v>
      </c>
      <c r="H102" s="17">
        <f>SUM(B102,D102,F102)</f>
        <v>3</v>
      </c>
      <c r="I102" s="17">
        <f>SUM(C102,E102,G102)</f>
        <v>150000</v>
      </c>
    </row>
    <row r="103" spans="1:9" ht="21.75">
      <c r="A103" s="32" t="s">
        <v>1</v>
      </c>
      <c r="B103" s="33">
        <f aca="true" t="shared" si="12" ref="B103:I103">SUM(B60:B102)</f>
        <v>31</v>
      </c>
      <c r="C103" s="34">
        <f t="shared" si="12"/>
        <v>5933000</v>
      </c>
      <c r="D103" s="33">
        <f t="shared" si="12"/>
        <v>27</v>
      </c>
      <c r="E103" s="34">
        <f t="shared" si="12"/>
        <v>3183000</v>
      </c>
      <c r="F103" s="33">
        <f t="shared" si="12"/>
        <v>27</v>
      </c>
      <c r="G103" s="34">
        <f t="shared" si="12"/>
        <v>3083000</v>
      </c>
      <c r="H103" s="33">
        <f t="shared" si="12"/>
        <v>85</v>
      </c>
      <c r="I103" s="33">
        <f t="shared" si="12"/>
        <v>12199000</v>
      </c>
    </row>
    <row r="104" spans="1:9" ht="43.5">
      <c r="A104" s="54" t="s">
        <v>18</v>
      </c>
      <c r="B104" s="17"/>
      <c r="C104" s="18"/>
      <c r="D104" s="17"/>
      <c r="E104" s="18"/>
      <c r="F104" s="17"/>
      <c r="G104" s="18"/>
      <c r="H104" s="17"/>
      <c r="I104" s="17"/>
    </row>
    <row r="105" spans="1:9" ht="43.5">
      <c r="A105" s="28" t="s">
        <v>48</v>
      </c>
      <c r="B105" s="17"/>
      <c r="C105" s="18"/>
      <c r="D105" s="17"/>
      <c r="E105" s="18"/>
      <c r="F105" s="17"/>
      <c r="G105" s="18"/>
      <c r="H105" s="17"/>
      <c r="I105" s="17"/>
    </row>
    <row r="106" spans="1:10" s="67" customFormat="1" ht="21.75">
      <c r="A106" s="41" t="s">
        <v>76</v>
      </c>
      <c r="B106" s="17">
        <v>1</v>
      </c>
      <c r="C106" s="17">
        <v>500000</v>
      </c>
      <c r="D106" s="17">
        <v>1</v>
      </c>
      <c r="E106" s="17">
        <v>500000</v>
      </c>
      <c r="F106" s="17">
        <v>1</v>
      </c>
      <c r="G106" s="17">
        <v>500000</v>
      </c>
      <c r="H106" s="31">
        <f>SUM(B106,D106,F106)</f>
        <v>3</v>
      </c>
      <c r="I106" s="22">
        <f>SUM(C106,E106,G106)</f>
        <v>1500000</v>
      </c>
      <c r="J106" s="21"/>
    </row>
    <row r="107" spans="1:9" s="21" customFormat="1" ht="21.75">
      <c r="A107" s="24" t="s">
        <v>49</v>
      </c>
      <c r="B107" s="17"/>
      <c r="C107" s="18"/>
      <c r="D107" s="17"/>
      <c r="E107" s="18"/>
      <c r="F107" s="17"/>
      <c r="G107" s="18"/>
      <c r="H107" s="31"/>
      <c r="I107" s="17"/>
    </row>
    <row r="108" spans="1:10" s="67" customFormat="1" ht="21.75">
      <c r="A108" s="16" t="s">
        <v>79</v>
      </c>
      <c r="B108" s="31" t="s">
        <v>3</v>
      </c>
      <c r="C108" s="31" t="s">
        <v>3</v>
      </c>
      <c r="D108" s="31">
        <v>1</v>
      </c>
      <c r="E108" s="31">
        <v>20000</v>
      </c>
      <c r="F108" s="31"/>
      <c r="G108" s="31"/>
      <c r="H108" s="31">
        <f aca="true" t="shared" si="13" ref="H108:I110">SUM(B108,D108,F108)</f>
        <v>1</v>
      </c>
      <c r="I108" s="17">
        <f t="shared" si="13"/>
        <v>20000</v>
      </c>
      <c r="J108" s="21"/>
    </row>
    <row r="109" spans="1:10" s="67" customFormat="1" ht="43.5">
      <c r="A109" s="63" t="s">
        <v>155</v>
      </c>
      <c r="B109" s="55">
        <v>1</v>
      </c>
      <c r="C109" s="55">
        <v>70000</v>
      </c>
      <c r="D109" s="55">
        <v>1</v>
      </c>
      <c r="E109" s="55">
        <v>70000</v>
      </c>
      <c r="F109" s="55">
        <v>1</v>
      </c>
      <c r="G109" s="55">
        <v>70000</v>
      </c>
      <c r="H109" s="55">
        <f t="shared" si="13"/>
        <v>3</v>
      </c>
      <c r="I109" s="26">
        <f t="shared" si="13"/>
        <v>210000</v>
      </c>
      <c r="J109" s="23"/>
    </row>
    <row r="110" spans="1:10" s="67" customFormat="1" ht="21.75">
      <c r="A110" s="16" t="s">
        <v>156</v>
      </c>
      <c r="B110" s="31">
        <v>1</v>
      </c>
      <c r="C110" s="20">
        <v>30000</v>
      </c>
      <c r="D110" s="31">
        <v>1</v>
      </c>
      <c r="E110" s="20">
        <v>30000</v>
      </c>
      <c r="F110" s="31">
        <v>1</v>
      </c>
      <c r="G110" s="20">
        <v>30000</v>
      </c>
      <c r="H110" s="31">
        <f t="shared" si="13"/>
        <v>3</v>
      </c>
      <c r="I110" s="17">
        <f t="shared" si="13"/>
        <v>90000</v>
      </c>
      <c r="J110" s="21"/>
    </row>
    <row r="111" spans="1:10" s="67" customFormat="1" ht="21.75">
      <c r="A111" s="16" t="s">
        <v>157</v>
      </c>
      <c r="B111" s="17">
        <v>1</v>
      </c>
      <c r="C111" s="18">
        <v>980000</v>
      </c>
      <c r="D111" s="17">
        <v>1</v>
      </c>
      <c r="E111" s="18">
        <v>980000</v>
      </c>
      <c r="F111" s="17">
        <v>1</v>
      </c>
      <c r="G111" s="18">
        <v>980000</v>
      </c>
      <c r="H111" s="31">
        <f aca="true" t="shared" si="14" ref="H111:I117">SUM(B111,D111,F111)</f>
        <v>3</v>
      </c>
      <c r="I111" s="17">
        <f t="shared" si="14"/>
        <v>2940000</v>
      </c>
      <c r="J111" s="21"/>
    </row>
    <row r="112" spans="1:10" s="67" customFormat="1" ht="21.75">
      <c r="A112" s="16" t="s">
        <v>158</v>
      </c>
      <c r="B112" s="17">
        <v>2</v>
      </c>
      <c r="C112" s="17">
        <v>1450000</v>
      </c>
      <c r="D112" s="17">
        <v>2</v>
      </c>
      <c r="E112" s="17">
        <v>1450000</v>
      </c>
      <c r="F112" s="17">
        <v>2</v>
      </c>
      <c r="G112" s="17">
        <v>1450000</v>
      </c>
      <c r="H112" s="31">
        <f t="shared" si="14"/>
        <v>6</v>
      </c>
      <c r="I112" s="22">
        <f t="shared" si="14"/>
        <v>4350000</v>
      </c>
      <c r="J112" s="21"/>
    </row>
    <row r="113" spans="1:10" s="67" customFormat="1" ht="21.75">
      <c r="A113" s="16" t="s">
        <v>105</v>
      </c>
      <c r="B113" s="31" t="s">
        <v>3</v>
      </c>
      <c r="C113" s="31" t="s">
        <v>3</v>
      </c>
      <c r="D113" s="31" t="s">
        <v>3</v>
      </c>
      <c r="E113" s="31" t="s">
        <v>3</v>
      </c>
      <c r="F113" s="31" t="s">
        <v>3</v>
      </c>
      <c r="G113" s="31" t="s">
        <v>3</v>
      </c>
      <c r="H113" s="31">
        <f t="shared" si="14"/>
        <v>0</v>
      </c>
      <c r="I113" s="22">
        <f t="shared" si="14"/>
        <v>0</v>
      </c>
      <c r="J113" s="21"/>
    </row>
    <row r="114" spans="1:10" s="67" customFormat="1" ht="21.75">
      <c r="A114" s="16" t="s">
        <v>159</v>
      </c>
      <c r="B114" s="31">
        <v>2</v>
      </c>
      <c r="C114" s="31">
        <v>178000</v>
      </c>
      <c r="D114" s="31" t="s">
        <v>3</v>
      </c>
      <c r="E114" s="31" t="s">
        <v>3</v>
      </c>
      <c r="F114" s="31" t="s">
        <v>3</v>
      </c>
      <c r="G114" s="31" t="s">
        <v>3</v>
      </c>
      <c r="H114" s="31">
        <f t="shared" si="14"/>
        <v>2</v>
      </c>
      <c r="I114" s="22">
        <f t="shared" si="14"/>
        <v>178000</v>
      </c>
      <c r="J114" s="21"/>
    </row>
    <row r="115" spans="1:10" s="82" customFormat="1" ht="21.75">
      <c r="A115" s="83" t="s">
        <v>160</v>
      </c>
      <c r="B115" s="73">
        <v>1</v>
      </c>
      <c r="C115" s="73">
        <v>22000</v>
      </c>
      <c r="D115" s="73" t="s">
        <v>3</v>
      </c>
      <c r="E115" s="73" t="s">
        <v>3</v>
      </c>
      <c r="F115" s="73" t="s">
        <v>3</v>
      </c>
      <c r="G115" s="73" t="s">
        <v>3</v>
      </c>
      <c r="H115" s="73">
        <f>SUM(B115,D115,F115)</f>
        <v>1</v>
      </c>
      <c r="I115" s="74">
        <f>SUM(C115,E115,G115)</f>
        <v>22000</v>
      </c>
      <c r="J115" s="84"/>
    </row>
    <row r="116" spans="1:10" s="67" customFormat="1" ht="21.75">
      <c r="A116" s="16" t="s">
        <v>106</v>
      </c>
      <c r="B116" s="31">
        <v>3</v>
      </c>
      <c r="C116" s="31">
        <v>600000</v>
      </c>
      <c r="D116" s="31">
        <v>3</v>
      </c>
      <c r="E116" s="31">
        <v>600000</v>
      </c>
      <c r="F116" s="31">
        <v>3</v>
      </c>
      <c r="G116" s="31">
        <v>600000</v>
      </c>
      <c r="H116" s="31">
        <f t="shared" si="14"/>
        <v>9</v>
      </c>
      <c r="I116" s="22">
        <f t="shared" si="14"/>
        <v>1800000</v>
      </c>
      <c r="J116" s="21"/>
    </row>
    <row r="117" spans="1:10" s="67" customFormat="1" ht="21.75">
      <c r="A117" s="49" t="s">
        <v>87</v>
      </c>
      <c r="B117" s="31">
        <v>1</v>
      </c>
      <c r="C117" s="31">
        <v>15000</v>
      </c>
      <c r="D117" s="31">
        <v>1</v>
      </c>
      <c r="E117" s="31">
        <v>15000</v>
      </c>
      <c r="F117" s="31">
        <v>1</v>
      </c>
      <c r="G117" s="31">
        <v>15000</v>
      </c>
      <c r="H117" s="31">
        <f t="shared" si="14"/>
        <v>3</v>
      </c>
      <c r="I117" s="22">
        <f t="shared" si="14"/>
        <v>45000</v>
      </c>
      <c r="J117" s="21"/>
    </row>
    <row r="118" spans="1:9" s="21" customFormat="1" ht="21.75">
      <c r="A118" s="24" t="s">
        <v>50</v>
      </c>
      <c r="B118" s="17"/>
      <c r="C118" s="17"/>
      <c r="D118" s="17"/>
      <c r="E118" s="17"/>
      <c r="F118" s="17"/>
      <c r="G118" s="17"/>
      <c r="H118" s="31"/>
      <c r="I118" s="17"/>
    </row>
    <row r="119" spans="1:10" s="67" customFormat="1" ht="21.75">
      <c r="A119" s="16" t="s">
        <v>60</v>
      </c>
      <c r="B119" s="17">
        <v>1</v>
      </c>
      <c r="C119" s="17">
        <v>100000</v>
      </c>
      <c r="D119" s="17">
        <v>1</v>
      </c>
      <c r="E119" s="17">
        <v>100000</v>
      </c>
      <c r="F119" s="17">
        <v>1</v>
      </c>
      <c r="G119" s="17">
        <v>100000</v>
      </c>
      <c r="H119" s="31">
        <f>SUM(B119,D119,F119)</f>
        <v>3</v>
      </c>
      <c r="I119" s="22">
        <f>SUM(C119,E119,G119)</f>
        <v>300000</v>
      </c>
      <c r="J119" s="21"/>
    </row>
    <row r="120" spans="1:10" s="67" customFormat="1" ht="21.75">
      <c r="A120" s="29" t="s">
        <v>80</v>
      </c>
      <c r="B120" s="30">
        <v>1</v>
      </c>
      <c r="C120" s="29">
        <v>25000</v>
      </c>
      <c r="D120" s="29">
        <v>1</v>
      </c>
      <c r="E120" s="30">
        <v>25000</v>
      </c>
      <c r="F120" s="29">
        <v>1</v>
      </c>
      <c r="G120" s="29">
        <v>25000</v>
      </c>
      <c r="H120" s="29">
        <f>SUM(B120,D120,F120)</f>
        <v>3</v>
      </c>
      <c r="I120" s="29">
        <f>SUM(C120,E120,G120)</f>
        <v>75000</v>
      </c>
      <c r="J120" s="21"/>
    </row>
    <row r="121" spans="1:9" s="21" customFormat="1" ht="21.75">
      <c r="A121" s="24" t="s">
        <v>51</v>
      </c>
      <c r="B121" s="17"/>
      <c r="C121" s="17"/>
      <c r="D121" s="17"/>
      <c r="E121" s="17"/>
      <c r="F121" s="17"/>
      <c r="G121" s="17"/>
      <c r="H121" s="17"/>
      <c r="I121" s="22"/>
    </row>
    <row r="122" spans="1:10" s="67" customFormat="1" ht="21.75">
      <c r="A122" s="16" t="s">
        <v>120</v>
      </c>
      <c r="B122" s="17">
        <v>1</v>
      </c>
      <c r="C122" s="18">
        <v>10000</v>
      </c>
      <c r="D122" s="31">
        <v>1</v>
      </c>
      <c r="E122" s="20">
        <v>10000</v>
      </c>
      <c r="F122" s="31">
        <v>1</v>
      </c>
      <c r="G122" s="20">
        <v>10000</v>
      </c>
      <c r="H122" s="31">
        <f aca="true" t="shared" si="15" ref="H122:I126">SUM(B122,D122,F122)</f>
        <v>3</v>
      </c>
      <c r="I122" s="17">
        <f t="shared" si="15"/>
        <v>30000</v>
      </c>
      <c r="J122" s="21"/>
    </row>
    <row r="123" spans="1:10" s="67" customFormat="1" ht="21.75">
      <c r="A123" s="16" t="s">
        <v>121</v>
      </c>
      <c r="B123" s="17">
        <v>1</v>
      </c>
      <c r="C123" s="18">
        <v>15000</v>
      </c>
      <c r="D123" s="17">
        <v>1</v>
      </c>
      <c r="E123" s="18">
        <v>15000</v>
      </c>
      <c r="F123" s="17">
        <v>1</v>
      </c>
      <c r="G123" s="18">
        <v>15000</v>
      </c>
      <c r="H123" s="31">
        <f t="shared" si="15"/>
        <v>3</v>
      </c>
      <c r="I123" s="17">
        <f t="shared" si="15"/>
        <v>45000</v>
      </c>
      <c r="J123" s="21"/>
    </row>
    <row r="124" spans="1:10" s="67" customFormat="1" ht="21.75">
      <c r="A124" s="16" t="s">
        <v>122</v>
      </c>
      <c r="B124" s="31">
        <v>1</v>
      </c>
      <c r="C124" s="20">
        <v>60000</v>
      </c>
      <c r="D124" s="17">
        <v>1</v>
      </c>
      <c r="E124" s="20">
        <v>60000</v>
      </c>
      <c r="F124" s="17">
        <v>1</v>
      </c>
      <c r="G124" s="20">
        <v>60000</v>
      </c>
      <c r="H124" s="31">
        <f t="shared" si="15"/>
        <v>3</v>
      </c>
      <c r="I124" s="17">
        <f t="shared" si="15"/>
        <v>180000</v>
      </c>
      <c r="J124" s="21"/>
    </row>
    <row r="125" spans="1:10" s="67" customFormat="1" ht="21.75">
      <c r="A125" s="16" t="s">
        <v>123</v>
      </c>
      <c r="B125" s="17">
        <v>1</v>
      </c>
      <c r="C125" s="18">
        <v>30000</v>
      </c>
      <c r="D125" s="17">
        <v>1</v>
      </c>
      <c r="E125" s="18">
        <v>30000</v>
      </c>
      <c r="F125" s="17">
        <v>1</v>
      </c>
      <c r="G125" s="18">
        <v>30000</v>
      </c>
      <c r="H125" s="31">
        <f t="shared" si="15"/>
        <v>3</v>
      </c>
      <c r="I125" s="17">
        <f t="shared" si="15"/>
        <v>90000</v>
      </c>
      <c r="J125" s="21"/>
    </row>
    <row r="126" spans="1:10" s="67" customFormat="1" ht="21.75">
      <c r="A126" s="16" t="s">
        <v>124</v>
      </c>
      <c r="B126" s="31">
        <v>1</v>
      </c>
      <c r="C126" s="20">
        <v>18000</v>
      </c>
      <c r="D126" s="31">
        <v>1</v>
      </c>
      <c r="E126" s="20">
        <v>18000</v>
      </c>
      <c r="F126" s="31">
        <v>1</v>
      </c>
      <c r="G126" s="20">
        <v>18000</v>
      </c>
      <c r="H126" s="31">
        <f t="shared" si="15"/>
        <v>3</v>
      </c>
      <c r="I126" s="17">
        <f t="shared" si="15"/>
        <v>54000</v>
      </c>
      <c r="J126" s="21"/>
    </row>
    <row r="127" spans="1:9" s="21" customFormat="1" ht="21.75">
      <c r="A127" s="24" t="s">
        <v>52</v>
      </c>
      <c r="B127" s="17"/>
      <c r="C127" s="17"/>
      <c r="D127" s="17"/>
      <c r="E127" s="17"/>
      <c r="F127" s="17"/>
      <c r="G127" s="17"/>
      <c r="H127" s="31"/>
      <c r="I127" s="17"/>
    </row>
    <row r="128" spans="1:10" s="67" customFormat="1" ht="43.5">
      <c r="A128" s="63" t="s">
        <v>107</v>
      </c>
      <c r="B128" s="77">
        <v>1</v>
      </c>
      <c r="C128" s="85">
        <v>50000</v>
      </c>
      <c r="D128" s="78">
        <v>1</v>
      </c>
      <c r="E128" s="86">
        <v>50000</v>
      </c>
      <c r="F128" s="78">
        <v>1</v>
      </c>
      <c r="G128" s="86">
        <v>50000</v>
      </c>
      <c r="H128" s="77">
        <f>SUM(B128,D128,F128)</f>
        <v>3</v>
      </c>
      <c r="I128" s="78">
        <f>SUM(C128,E128,G128)</f>
        <v>150000</v>
      </c>
      <c r="J128" s="21"/>
    </row>
    <row r="129" spans="1:9" s="35" customFormat="1" ht="21.75">
      <c r="A129" s="32" t="s">
        <v>1</v>
      </c>
      <c r="B129" s="33">
        <f aca="true" t="shared" si="16" ref="B129:I129">SUM(B106:B128)</f>
        <v>21</v>
      </c>
      <c r="C129" s="34">
        <f t="shared" si="16"/>
        <v>4153000</v>
      </c>
      <c r="D129" s="33">
        <f t="shared" si="16"/>
        <v>19</v>
      </c>
      <c r="E129" s="34">
        <f t="shared" si="16"/>
        <v>3973000</v>
      </c>
      <c r="F129" s="33">
        <f t="shared" si="16"/>
        <v>18</v>
      </c>
      <c r="G129" s="34">
        <f t="shared" si="16"/>
        <v>3953000</v>
      </c>
      <c r="H129" s="33">
        <f t="shared" si="16"/>
        <v>58</v>
      </c>
      <c r="I129" s="33">
        <f t="shared" si="16"/>
        <v>12079000</v>
      </c>
    </row>
    <row r="130" spans="1:9" s="21" customFormat="1" ht="21.75">
      <c r="A130" s="36" t="s">
        <v>19</v>
      </c>
      <c r="B130" s="17"/>
      <c r="C130" s="18"/>
      <c r="D130" s="17"/>
      <c r="E130" s="18"/>
      <c r="F130" s="17"/>
      <c r="G130" s="18"/>
      <c r="H130" s="17"/>
      <c r="I130" s="17"/>
    </row>
    <row r="131" spans="1:9" s="21" customFormat="1" ht="21.75">
      <c r="A131" s="24" t="s">
        <v>53</v>
      </c>
      <c r="B131" s="17"/>
      <c r="C131" s="17"/>
      <c r="D131" s="17"/>
      <c r="E131" s="17"/>
      <c r="F131" s="17"/>
      <c r="G131" s="17"/>
      <c r="H131" s="17"/>
      <c r="I131" s="22"/>
    </row>
    <row r="132" spans="1:10" s="67" customFormat="1" ht="21.75">
      <c r="A132" s="16" t="s">
        <v>20</v>
      </c>
      <c r="B132" s="31">
        <v>1</v>
      </c>
      <c r="C132" s="20">
        <v>20000</v>
      </c>
      <c r="D132" s="17">
        <v>1</v>
      </c>
      <c r="E132" s="17">
        <v>20000</v>
      </c>
      <c r="F132" s="17">
        <v>1</v>
      </c>
      <c r="G132" s="17">
        <v>20000</v>
      </c>
      <c r="H132" s="17">
        <f aca="true" t="shared" si="17" ref="H132:I134">SUM(B132,D132,F132)</f>
        <v>3</v>
      </c>
      <c r="I132" s="22">
        <f t="shared" si="17"/>
        <v>60000</v>
      </c>
      <c r="J132" s="21"/>
    </row>
    <row r="133" spans="1:10" s="67" customFormat="1" ht="21.75">
      <c r="A133" s="16" t="s">
        <v>66</v>
      </c>
      <c r="B133" s="17">
        <v>1</v>
      </c>
      <c r="C133" s="17">
        <v>30000</v>
      </c>
      <c r="D133" s="17">
        <v>1</v>
      </c>
      <c r="E133" s="17">
        <v>30000</v>
      </c>
      <c r="F133" s="17">
        <v>1</v>
      </c>
      <c r="G133" s="17">
        <v>30000</v>
      </c>
      <c r="H133" s="17">
        <f t="shared" si="17"/>
        <v>3</v>
      </c>
      <c r="I133" s="17">
        <f t="shared" si="17"/>
        <v>90000</v>
      </c>
      <c r="J133" s="21"/>
    </row>
    <row r="134" spans="1:10" s="67" customFormat="1" ht="21.75">
      <c r="A134" s="16" t="s">
        <v>67</v>
      </c>
      <c r="B134" s="17">
        <v>1</v>
      </c>
      <c r="C134" s="17">
        <v>130000</v>
      </c>
      <c r="D134" s="17">
        <v>1</v>
      </c>
      <c r="E134" s="17">
        <v>130000</v>
      </c>
      <c r="F134" s="17">
        <v>1</v>
      </c>
      <c r="G134" s="17">
        <v>130000</v>
      </c>
      <c r="H134" s="17">
        <f t="shared" si="17"/>
        <v>3</v>
      </c>
      <c r="I134" s="17">
        <f t="shared" si="17"/>
        <v>390000</v>
      </c>
      <c r="J134" s="21"/>
    </row>
    <row r="135" spans="1:9" s="21" customFormat="1" ht="21.75">
      <c r="A135" s="24" t="s">
        <v>54</v>
      </c>
      <c r="B135" s="17"/>
      <c r="C135" s="17"/>
      <c r="D135" s="17"/>
      <c r="E135" s="17"/>
      <c r="F135" s="17"/>
      <c r="G135" s="17"/>
      <c r="H135" s="17"/>
      <c r="I135" s="22"/>
    </row>
    <row r="136" spans="1:10" s="67" customFormat="1" ht="21.75">
      <c r="A136" s="16" t="s">
        <v>82</v>
      </c>
      <c r="B136" s="22">
        <v>1</v>
      </c>
      <c r="C136" s="17">
        <v>60000</v>
      </c>
      <c r="D136" s="31">
        <v>1</v>
      </c>
      <c r="E136" s="31">
        <v>60000</v>
      </c>
      <c r="F136" s="31">
        <v>1</v>
      </c>
      <c r="G136" s="31">
        <v>60000</v>
      </c>
      <c r="H136" s="17">
        <f aca="true" t="shared" si="18" ref="H136:I143">SUM(B136,D136,F136)</f>
        <v>3</v>
      </c>
      <c r="I136" s="22">
        <f t="shared" si="18"/>
        <v>180000</v>
      </c>
      <c r="J136" s="100"/>
    </row>
    <row r="137" spans="1:10" s="67" customFormat="1" ht="21.75">
      <c r="A137" s="16" t="s">
        <v>83</v>
      </c>
      <c r="B137" s="31">
        <v>1</v>
      </c>
      <c r="C137" s="31">
        <v>50000</v>
      </c>
      <c r="D137" s="17">
        <v>1</v>
      </c>
      <c r="E137" s="31">
        <v>50000</v>
      </c>
      <c r="F137" s="17">
        <v>1</v>
      </c>
      <c r="G137" s="31">
        <v>50000</v>
      </c>
      <c r="H137" s="17">
        <f t="shared" si="18"/>
        <v>3</v>
      </c>
      <c r="I137" s="22">
        <f t="shared" si="18"/>
        <v>150000</v>
      </c>
      <c r="J137" s="21"/>
    </row>
    <row r="138" spans="1:10" s="67" customFormat="1" ht="21.75">
      <c r="A138" s="76" t="s">
        <v>84</v>
      </c>
      <c r="B138" s="56">
        <v>1</v>
      </c>
      <c r="C138" s="17">
        <v>150000</v>
      </c>
      <c r="D138" s="18">
        <v>1</v>
      </c>
      <c r="E138" s="56">
        <v>150000</v>
      </c>
      <c r="F138" s="56">
        <v>1</v>
      </c>
      <c r="G138" s="56">
        <v>150000</v>
      </c>
      <c r="H138" s="56">
        <f t="shared" si="18"/>
        <v>3</v>
      </c>
      <c r="I138" s="17">
        <f t="shared" si="18"/>
        <v>450000</v>
      </c>
      <c r="J138" s="21"/>
    </row>
    <row r="139" spans="1:10" s="67" customFormat="1" ht="21.75">
      <c r="A139" s="49" t="s">
        <v>88</v>
      </c>
      <c r="B139" s="17">
        <v>1</v>
      </c>
      <c r="C139" s="17">
        <v>20000</v>
      </c>
      <c r="D139" s="17">
        <v>1</v>
      </c>
      <c r="E139" s="17">
        <v>20000</v>
      </c>
      <c r="F139" s="17">
        <v>1</v>
      </c>
      <c r="G139" s="17">
        <v>20000</v>
      </c>
      <c r="H139" s="17">
        <f t="shared" si="18"/>
        <v>3</v>
      </c>
      <c r="I139" s="22">
        <f t="shared" si="18"/>
        <v>60000</v>
      </c>
      <c r="J139" s="21"/>
    </row>
    <row r="140" spans="1:10" s="67" customFormat="1" ht="21.75">
      <c r="A140" s="57" t="s">
        <v>89</v>
      </c>
      <c r="B140" s="17">
        <v>1</v>
      </c>
      <c r="C140" s="18">
        <v>20000</v>
      </c>
      <c r="D140" s="17">
        <v>1</v>
      </c>
      <c r="E140" s="18">
        <v>20000</v>
      </c>
      <c r="F140" s="17">
        <v>1</v>
      </c>
      <c r="G140" s="18">
        <v>20000</v>
      </c>
      <c r="H140" s="17">
        <f t="shared" si="18"/>
        <v>3</v>
      </c>
      <c r="I140" s="17">
        <f t="shared" si="18"/>
        <v>60000</v>
      </c>
      <c r="J140" s="21"/>
    </row>
    <row r="141" spans="1:10" s="67" customFormat="1" ht="21.75">
      <c r="A141" s="16" t="s">
        <v>90</v>
      </c>
      <c r="B141" s="17">
        <v>1</v>
      </c>
      <c r="C141" s="17">
        <v>25000</v>
      </c>
      <c r="D141" s="17">
        <v>1</v>
      </c>
      <c r="E141" s="17">
        <v>25000</v>
      </c>
      <c r="F141" s="17">
        <v>1</v>
      </c>
      <c r="G141" s="17">
        <v>25000</v>
      </c>
      <c r="H141" s="17">
        <f t="shared" si="18"/>
        <v>3</v>
      </c>
      <c r="I141" s="22">
        <f t="shared" si="18"/>
        <v>75000</v>
      </c>
      <c r="J141" s="21"/>
    </row>
    <row r="142" spans="1:10" s="67" customFormat="1" ht="21.75">
      <c r="A142" s="16" t="s">
        <v>91</v>
      </c>
      <c r="B142" s="31" t="s">
        <v>3</v>
      </c>
      <c r="C142" s="31" t="s">
        <v>3</v>
      </c>
      <c r="D142" s="31" t="s">
        <v>3</v>
      </c>
      <c r="E142" s="31">
        <v>100000</v>
      </c>
      <c r="F142" s="31" t="s">
        <v>3</v>
      </c>
      <c r="G142" s="31" t="s">
        <v>3</v>
      </c>
      <c r="H142" s="17">
        <f t="shared" si="18"/>
        <v>0</v>
      </c>
      <c r="I142" s="17">
        <f t="shared" si="18"/>
        <v>100000</v>
      </c>
      <c r="J142" s="21"/>
    </row>
    <row r="143" spans="1:10" s="67" customFormat="1" ht="21.75">
      <c r="A143" s="16" t="s">
        <v>92</v>
      </c>
      <c r="B143" s="31" t="s">
        <v>3</v>
      </c>
      <c r="C143" s="20" t="s">
        <v>3</v>
      </c>
      <c r="D143" s="31" t="s">
        <v>3</v>
      </c>
      <c r="E143" s="20" t="s">
        <v>3</v>
      </c>
      <c r="F143" s="31">
        <v>3</v>
      </c>
      <c r="G143" s="20">
        <v>1600000</v>
      </c>
      <c r="H143" s="17">
        <f t="shared" si="18"/>
        <v>3</v>
      </c>
      <c r="I143" s="17">
        <f t="shared" si="18"/>
        <v>1600000</v>
      </c>
      <c r="J143" s="21"/>
    </row>
    <row r="144" spans="1:10" s="67" customFormat="1" ht="21.75">
      <c r="A144" s="16" t="s">
        <v>144</v>
      </c>
      <c r="B144" s="17">
        <v>1</v>
      </c>
      <c r="C144" s="18">
        <v>110000</v>
      </c>
      <c r="D144" s="17">
        <v>1</v>
      </c>
      <c r="E144" s="18">
        <v>110000</v>
      </c>
      <c r="F144" s="17">
        <v>1</v>
      </c>
      <c r="G144" s="18">
        <v>110000</v>
      </c>
      <c r="H144" s="17">
        <f>SUM(B144,D144,F144)</f>
        <v>3</v>
      </c>
      <c r="I144" s="17">
        <f>SUM(C144,E144,G144)</f>
        <v>330000</v>
      </c>
      <c r="J144" s="21"/>
    </row>
    <row r="145" spans="1:9" s="21" customFormat="1" ht="21.75">
      <c r="A145" s="24" t="s">
        <v>55</v>
      </c>
      <c r="B145" s="17"/>
      <c r="C145" s="18"/>
      <c r="D145" s="17"/>
      <c r="E145" s="18"/>
      <c r="F145" s="17"/>
      <c r="G145" s="18"/>
      <c r="H145" s="17"/>
      <c r="I145" s="17"/>
    </row>
    <row r="146" spans="1:10" s="67" customFormat="1" ht="21.75">
      <c r="A146" s="16" t="s">
        <v>21</v>
      </c>
      <c r="B146" s="17">
        <v>1</v>
      </c>
      <c r="C146" s="17">
        <v>250000</v>
      </c>
      <c r="D146" s="17">
        <v>1</v>
      </c>
      <c r="E146" s="17">
        <v>250000</v>
      </c>
      <c r="F146" s="17">
        <v>1</v>
      </c>
      <c r="G146" s="17">
        <v>250000</v>
      </c>
      <c r="H146" s="17">
        <f>SUM(B146,D146,F146)</f>
        <v>3</v>
      </c>
      <c r="I146" s="17">
        <f>SUM(C146,E146,G146)</f>
        <v>750000</v>
      </c>
      <c r="J146" s="21"/>
    </row>
    <row r="147" spans="1:10" s="67" customFormat="1" ht="21.75">
      <c r="A147" s="25" t="s">
        <v>61</v>
      </c>
      <c r="B147" s="26">
        <v>1</v>
      </c>
      <c r="C147" s="26">
        <v>165000</v>
      </c>
      <c r="D147" s="26">
        <v>1</v>
      </c>
      <c r="E147" s="26">
        <v>165000</v>
      </c>
      <c r="F147" s="26">
        <v>1</v>
      </c>
      <c r="G147" s="26">
        <v>165000</v>
      </c>
      <c r="H147" s="26">
        <f>SUM(B147,D147,F147)</f>
        <v>3</v>
      </c>
      <c r="I147" s="26">
        <f>SUM(C147,E147,G147)</f>
        <v>495000</v>
      </c>
      <c r="J147" s="21"/>
    </row>
    <row r="148" spans="1:9" s="35" customFormat="1" ht="21.75">
      <c r="A148" s="32" t="s">
        <v>1</v>
      </c>
      <c r="B148" s="33">
        <f aca="true" t="shared" si="19" ref="B148:I148">SUM(B132:B147)</f>
        <v>12</v>
      </c>
      <c r="C148" s="34">
        <f t="shared" si="19"/>
        <v>1030000</v>
      </c>
      <c r="D148" s="33">
        <f t="shared" si="19"/>
        <v>12</v>
      </c>
      <c r="E148" s="34">
        <f t="shared" si="19"/>
        <v>1130000</v>
      </c>
      <c r="F148" s="33">
        <f t="shared" si="19"/>
        <v>15</v>
      </c>
      <c r="G148" s="34">
        <f t="shared" si="19"/>
        <v>2630000</v>
      </c>
      <c r="H148" s="33">
        <f t="shared" si="19"/>
        <v>39</v>
      </c>
      <c r="I148" s="33">
        <f t="shared" si="19"/>
        <v>4790000</v>
      </c>
    </row>
    <row r="149" spans="1:9" s="21" customFormat="1" ht="26.25" customHeight="1">
      <c r="A149" s="36" t="s">
        <v>22</v>
      </c>
      <c r="B149" s="17"/>
      <c r="C149" s="18"/>
      <c r="D149" s="17"/>
      <c r="E149" s="18"/>
      <c r="F149" s="17"/>
      <c r="G149" s="18"/>
      <c r="H149" s="17"/>
      <c r="I149" s="17"/>
    </row>
    <row r="150" spans="1:9" s="21" customFormat="1" ht="21.75">
      <c r="A150" s="24" t="s">
        <v>56</v>
      </c>
      <c r="B150" s="17"/>
      <c r="C150" s="18"/>
      <c r="D150" s="17"/>
      <c r="E150" s="18"/>
      <c r="F150" s="17"/>
      <c r="G150" s="18"/>
      <c r="H150" s="17"/>
      <c r="I150" s="17"/>
    </row>
    <row r="151" spans="1:10" s="67" customFormat="1" ht="21.75">
      <c r="A151" s="16" t="s">
        <v>23</v>
      </c>
      <c r="B151" s="17">
        <v>1</v>
      </c>
      <c r="C151" s="80">
        <v>5808000</v>
      </c>
      <c r="D151" s="17">
        <v>1</v>
      </c>
      <c r="E151" s="80">
        <v>5808000</v>
      </c>
      <c r="F151" s="17">
        <v>1</v>
      </c>
      <c r="G151" s="80">
        <v>5808000</v>
      </c>
      <c r="H151" s="17">
        <f aca="true" t="shared" si="20" ref="H151:I156">SUM(B151,D151,F151)</f>
        <v>3</v>
      </c>
      <c r="I151" s="22">
        <f t="shared" si="20"/>
        <v>17424000</v>
      </c>
      <c r="J151" s="21"/>
    </row>
    <row r="152" spans="1:10" s="67" customFormat="1" ht="21.75">
      <c r="A152" s="16" t="s">
        <v>24</v>
      </c>
      <c r="B152" s="17">
        <v>1</v>
      </c>
      <c r="C152" s="80">
        <v>930000</v>
      </c>
      <c r="D152" s="17">
        <v>1</v>
      </c>
      <c r="E152" s="80">
        <v>930000</v>
      </c>
      <c r="F152" s="17">
        <v>1</v>
      </c>
      <c r="G152" s="80">
        <v>930000</v>
      </c>
      <c r="H152" s="17">
        <f t="shared" si="20"/>
        <v>3</v>
      </c>
      <c r="I152" s="17">
        <f t="shared" si="20"/>
        <v>2790000</v>
      </c>
      <c r="J152" s="21"/>
    </row>
    <row r="153" spans="1:10" s="67" customFormat="1" ht="21.75">
      <c r="A153" s="16" t="s">
        <v>25</v>
      </c>
      <c r="B153" s="17">
        <v>1</v>
      </c>
      <c r="C153" s="80">
        <v>210000</v>
      </c>
      <c r="D153" s="17">
        <v>1</v>
      </c>
      <c r="E153" s="80">
        <v>210000</v>
      </c>
      <c r="F153" s="17">
        <v>1</v>
      </c>
      <c r="G153" s="80">
        <v>210000</v>
      </c>
      <c r="H153" s="17">
        <f t="shared" si="20"/>
        <v>3</v>
      </c>
      <c r="I153" s="17">
        <f t="shared" si="20"/>
        <v>630000</v>
      </c>
      <c r="J153" s="21"/>
    </row>
    <row r="154" spans="1:10" s="67" customFormat="1" ht="21.75">
      <c r="A154" s="16" t="s">
        <v>145</v>
      </c>
      <c r="B154" s="17">
        <v>1</v>
      </c>
      <c r="C154" s="17">
        <v>100000</v>
      </c>
      <c r="D154" s="17">
        <v>1</v>
      </c>
      <c r="E154" s="17">
        <v>100000</v>
      </c>
      <c r="F154" s="17">
        <v>1</v>
      </c>
      <c r="G154" s="17">
        <v>100000</v>
      </c>
      <c r="H154" s="17">
        <f t="shared" si="20"/>
        <v>3</v>
      </c>
      <c r="I154" s="22">
        <f t="shared" si="20"/>
        <v>300000</v>
      </c>
      <c r="J154" s="21"/>
    </row>
    <row r="155" spans="1:10" s="67" customFormat="1" ht="21.75">
      <c r="A155" s="16" t="s">
        <v>33</v>
      </c>
      <c r="B155" s="17">
        <v>1</v>
      </c>
      <c r="C155" s="17">
        <v>300000</v>
      </c>
      <c r="D155" s="17">
        <v>1</v>
      </c>
      <c r="E155" s="17">
        <v>300000</v>
      </c>
      <c r="F155" s="17">
        <v>1</v>
      </c>
      <c r="G155" s="17">
        <v>300000</v>
      </c>
      <c r="H155" s="17">
        <f t="shared" si="20"/>
        <v>3</v>
      </c>
      <c r="I155" s="22">
        <f t="shared" si="20"/>
        <v>900000</v>
      </c>
      <c r="J155" s="21"/>
    </row>
    <row r="156" spans="1:10" s="67" customFormat="1" ht="21.75">
      <c r="A156" s="16" t="s">
        <v>146</v>
      </c>
      <c r="B156" s="17">
        <v>1</v>
      </c>
      <c r="C156" s="17">
        <v>150000</v>
      </c>
      <c r="D156" s="17">
        <v>1</v>
      </c>
      <c r="E156" s="17">
        <v>150000</v>
      </c>
      <c r="F156" s="17">
        <v>1</v>
      </c>
      <c r="G156" s="17">
        <v>150000</v>
      </c>
      <c r="H156" s="17">
        <f t="shared" si="20"/>
        <v>3</v>
      </c>
      <c r="I156" s="22">
        <f t="shared" si="20"/>
        <v>450000</v>
      </c>
      <c r="J156" s="21"/>
    </row>
    <row r="157" spans="1:9" s="21" customFormat="1" ht="21.75">
      <c r="A157" s="24" t="s">
        <v>57</v>
      </c>
      <c r="B157" s="17"/>
      <c r="C157" s="17"/>
      <c r="D157" s="17"/>
      <c r="E157" s="17"/>
      <c r="F157" s="17"/>
      <c r="G157" s="17"/>
      <c r="H157" s="17"/>
      <c r="I157" s="17"/>
    </row>
    <row r="158" spans="1:10" s="68" customFormat="1" ht="21.75">
      <c r="A158" s="41" t="s">
        <v>68</v>
      </c>
      <c r="B158" s="17">
        <v>1</v>
      </c>
      <c r="C158" s="17">
        <v>8000</v>
      </c>
      <c r="D158" s="17">
        <v>1</v>
      </c>
      <c r="E158" s="17">
        <v>8000</v>
      </c>
      <c r="F158" s="17">
        <v>1</v>
      </c>
      <c r="G158" s="17">
        <v>8000</v>
      </c>
      <c r="H158" s="17">
        <f aca="true" t="shared" si="21" ref="H158:I160">SUM(B158,D158,F158)</f>
        <v>3</v>
      </c>
      <c r="I158" s="17">
        <f t="shared" si="21"/>
        <v>24000</v>
      </c>
      <c r="J158" s="23"/>
    </row>
    <row r="159" spans="1:10" s="68" customFormat="1" ht="21.75">
      <c r="A159" s="41" t="s">
        <v>81</v>
      </c>
      <c r="B159" s="17">
        <v>1</v>
      </c>
      <c r="C159" s="17">
        <v>20000</v>
      </c>
      <c r="D159" s="17">
        <v>1</v>
      </c>
      <c r="E159" s="17">
        <v>20000</v>
      </c>
      <c r="F159" s="17">
        <v>1</v>
      </c>
      <c r="G159" s="17">
        <v>20000</v>
      </c>
      <c r="H159" s="42">
        <f t="shared" si="21"/>
        <v>3</v>
      </c>
      <c r="I159" s="51">
        <f t="shared" si="21"/>
        <v>60000</v>
      </c>
      <c r="J159" s="23"/>
    </row>
    <row r="160" spans="1:10" s="90" customFormat="1" ht="43.5">
      <c r="A160" s="71" t="s">
        <v>161</v>
      </c>
      <c r="B160" s="42">
        <v>1</v>
      </c>
      <c r="C160" s="42">
        <v>12000</v>
      </c>
      <c r="D160" s="44" t="s">
        <v>3</v>
      </c>
      <c r="E160" s="45" t="s">
        <v>3</v>
      </c>
      <c r="F160" s="44" t="s">
        <v>3</v>
      </c>
      <c r="G160" s="45" t="s">
        <v>3</v>
      </c>
      <c r="H160" s="42">
        <f t="shared" si="21"/>
        <v>1</v>
      </c>
      <c r="I160" s="51">
        <f t="shared" si="21"/>
        <v>12000</v>
      </c>
      <c r="J160" s="89"/>
    </row>
    <row r="161" spans="1:9" s="21" customFormat="1" ht="21.75">
      <c r="A161" s="24" t="s">
        <v>58</v>
      </c>
      <c r="B161" s="17"/>
      <c r="C161" s="17"/>
      <c r="D161" s="17"/>
      <c r="E161" s="17"/>
      <c r="F161" s="17"/>
      <c r="G161" s="17"/>
      <c r="H161" s="17"/>
      <c r="I161" s="17"/>
    </row>
    <row r="162" spans="1:10" s="67" customFormat="1" ht="21.75">
      <c r="A162" s="41" t="s">
        <v>62</v>
      </c>
      <c r="B162" s="17">
        <v>1</v>
      </c>
      <c r="C162" s="18">
        <v>100000</v>
      </c>
      <c r="D162" s="17">
        <v>1</v>
      </c>
      <c r="E162" s="18">
        <v>100000</v>
      </c>
      <c r="F162" s="17">
        <v>1</v>
      </c>
      <c r="G162" s="18">
        <v>100000</v>
      </c>
      <c r="H162" s="17">
        <f aca="true" t="shared" si="22" ref="H162:I166">SUM(B162,D162,F162)</f>
        <v>3</v>
      </c>
      <c r="I162" s="17">
        <f t="shared" si="22"/>
        <v>300000</v>
      </c>
      <c r="J162" s="21"/>
    </row>
    <row r="163" spans="1:10" s="67" customFormat="1" ht="21.75">
      <c r="A163" s="41" t="s">
        <v>77</v>
      </c>
      <c r="B163" s="17">
        <v>1</v>
      </c>
      <c r="C163" s="18">
        <v>120000</v>
      </c>
      <c r="D163" s="17">
        <v>1</v>
      </c>
      <c r="E163" s="18">
        <v>120000</v>
      </c>
      <c r="F163" s="17">
        <v>1</v>
      </c>
      <c r="G163" s="18">
        <v>120000</v>
      </c>
      <c r="H163" s="17">
        <f t="shared" si="22"/>
        <v>3</v>
      </c>
      <c r="I163" s="17">
        <f t="shared" si="22"/>
        <v>360000</v>
      </c>
      <c r="J163" s="21"/>
    </row>
    <row r="164" spans="1:10" s="67" customFormat="1" ht="21.75">
      <c r="A164" s="41" t="s">
        <v>162</v>
      </c>
      <c r="B164" s="17">
        <v>1</v>
      </c>
      <c r="C164" s="18">
        <v>13000</v>
      </c>
      <c r="D164" s="31" t="s">
        <v>3</v>
      </c>
      <c r="E164" s="20" t="s">
        <v>3</v>
      </c>
      <c r="F164" s="31" t="s">
        <v>3</v>
      </c>
      <c r="G164" s="20" t="s">
        <v>3</v>
      </c>
      <c r="H164" s="17">
        <f>SUM(B164,D164,F164)</f>
        <v>1</v>
      </c>
      <c r="I164" s="17">
        <f>SUM(C164,E164,G164)</f>
        <v>13000</v>
      </c>
      <c r="J164" s="21"/>
    </row>
    <row r="165" spans="1:10" s="67" customFormat="1" ht="21.75">
      <c r="A165" s="41" t="s">
        <v>147</v>
      </c>
      <c r="B165" s="31" t="s">
        <v>3</v>
      </c>
      <c r="C165" s="31" t="s">
        <v>3</v>
      </c>
      <c r="D165" s="31">
        <v>1</v>
      </c>
      <c r="E165" s="31">
        <v>200000</v>
      </c>
      <c r="F165" s="31" t="s">
        <v>3</v>
      </c>
      <c r="G165" s="31" t="s">
        <v>3</v>
      </c>
      <c r="H165" s="17">
        <f t="shared" si="22"/>
        <v>1</v>
      </c>
      <c r="I165" s="22">
        <f t="shared" si="22"/>
        <v>200000</v>
      </c>
      <c r="J165" s="21"/>
    </row>
    <row r="166" spans="1:10" s="67" customFormat="1" ht="21.75">
      <c r="A166" s="41" t="s">
        <v>148</v>
      </c>
      <c r="B166" s="17">
        <v>1</v>
      </c>
      <c r="C166" s="18">
        <v>80000</v>
      </c>
      <c r="D166" s="17">
        <v>1</v>
      </c>
      <c r="E166" s="18">
        <v>80000</v>
      </c>
      <c r="F166" s="17">
        <v>1</v>
      </c>
      <c r="G166" s="18">
        <v>80000</v>
      </c>
      <c r="H166" s="17">
        <f t="shared" si="22"/>
        <v>3</v>
      </c>
      <c r="I166" s="17">
        <f t="shared" si="22"/>
        <v>240000</v>
      </c>
      <c r="J166" s="21"/>
    </row>
    <row r="167" spans="1:10" s="67" customFormat="1" ht="21.75">
      <c r="A167" s="102" t="s">
        <v>149</v>
      </c>
      <c r="B167" s="55">
        <v>1</v>
      </c>
      <c r="C167" s="61">
        <v>100000</v>
      </c>
      <c r="D167" s="26">
        <v>1</v>
      </c>
      <c r="E167" s="61">
        <v>100000</v>
      </c>
      <c r="F167" s="26">
        <v>1</v>
      </c>
      <c r="G167" s="61">
        <v>100000</v>
      </c>
      <c r="H167" s="26">
        <v>3</v>
      </c>
      <c r="I167" s="55">
        <v>300000</v>
      </c>
      <c r="J167" s="21"/>
    </row>
    <row r="168" spans="1:9" s="35" customFormat="1" ht="21.75">
      <c r="A168" s="12" t="s">
        <v>1</v>
      </c>
      <c r="B168" s="10">
        <f>SUM(B151:B167)</f>
        <v>14</v>
      </c>
      <c r="C168" s="11">
        <f aca="true" t="shared" si="23" ref="C168:I168">SUM(C151:C167)</f>
        <v>7951000</v>
      </c>
      <c r="D168" s="10">
        <f t="shared" si="23"/>
        <v>13</v>
      </c>
      <c r="E168" s="11">
        <f t="shared" si="23"/>
        <v>8126000</v>
      </c>
      <c r="F168" s="10">
        <f t="shared" si="23"/>
        <v>12</v>
      </c>
      <c r="G168" s="11">
        <f t="shared" si="23"/>
        <v>7926000</v>
      </c>
      <c r="H168" s="10">
        <f t="shared" si="23"/>
        <v>39</v>
      </c>
      <c r="I168" s="10">
        <f t="shared" si="23"/>
        <v>24003000</v>
      </c>
    </row>
    <row r="169" spans="1:9" s="35" customFormat="1" ht="21.75">
      <c r="A169" s="12" t="s">
        <v>4</v>
      </c>
      <c r="B169" s="10">
        <f aca="true" t="shared" si="24" ref="B169:I169">SUM(B26,B35,B46,B57,B103,B129,B148,B168)</f>
        <v>116</v>
      </c>
      <c r="C169" s="13">
        <f t="shared" si="24"/>
        <v>29561000</v>
      </c>
      <c r="D169" s="10">
        <f t="shared" si="24"/>
        <v>89</v>
      </c>
      <c r="E169" s="13">
        <f t="shared" si="24"/>
        <v>19924500</v>
      </c>
      <c r="F169" s="10">
        <f t="shared" si="24"/>
        <v>89</v>
      </c>
      <c r="G169" s="10">
        <f t="shared" si="24"/>
        <v>20482000</v>
      </c>
      <c r="H169" s="10">
        <f t="shared" si="24"/>
        <v>294</v>
      </c>
      <c r="I169" s="10">
        <f t="shared" si="24"/>
        <v>69967500</v>
      </c>
    </row>
    <row r="170" spans="1:9" s="21" customFormat="1" ht="21.75">
      <c r="A170" s="59"/>
      <c r="B170" s="60"/>
      <c r="C170" s="60"/>
      <c r="D170" s="18"/>
      <c r="E170" s="18"/>
      <c r="F170" s="60"/>
      <c r="G170" s="60"/>
      <c r="H170" s="60"/>
      <c r="I170" s="60"/>
    </row>
    <row r="171" spans="1:9" s="21" customFormat="1" ht="21.75">
      <c r="A171" s="59"/>
      <c r="B171" s="60"/>
      <c r="C171" s="60"/>
      <c r="D171" s="18"/>
      <c r="E171" s="18"/>
      <c r="F171" s="60"/>
      <c r="G171" s="60"/>
      <c r="H171" s="60"/>
      <c r="I171" s="60"/>
    </row>
    <row r="172" spans="1:9" s="21" customFormat="1" ht="27" customHeight="1">
      <c r="A172" s="59"/>
      <c r="B172" s="60"/>
      <c r="C172" s="60"/>
      <c r="D172" s="18"/>
      <c r="E172" s="18"/>
      <c r="F172" s="60"/>
      <c r="G172" s="60"/>
      <c r="H172" s="60"/>
      <c r="I172" s="60"/>
    </row>
    <row r="173" spans="1:9" s="21" customFormat="1" ht="21.75">
      <c r="A173" s="59"/>
      <c r="B173" s="60"/>
      <c r="C173" s="60"/>
      <c r="D173" s="18"/>
      <c r="E173" s="18"/>
      <c r="F173" s="60"/>
      <c r="G173" s="60"/>
      <c r="H173" s="60"/>
      <c r="I173" s="60"/>
    </row>
    <row r="174" spans="1:9" s="21" customFormat="1" ht="21.75">
      <c r="A174" s="59"/>
      <c r="B174" s="60"/>
      <c r="C174" s="60"/>
      <c r="D174" s="18"/>
      <c r="E174" s="18"/>
      <c r="F174" s="60"/>
      <c r="G174" s="60"/>
      <c r="H174" s="60"/>
      <c r="I174" s="60"/>
    </row>
    <row r="175" spans="1:9" s="21" customFormat="1" ht="21.75">
      <c r="A175" s="59"/>
      <c r="B175" s="60"/>
      <c r="C175" s="60"/>
      <c r="D175" s="18"/>
      <c r="E175" s="18"/>
      <c r="F175" s="60"/>
      <c r="G175" s="60"/>
      <c r="H175" s="60"/>
      <c r="I175" s="60"/>
    </row>
    <row r="176" spans="1:9" s="21" customFormat="1" ht="21.75">
      <c r="A176" s="59"/>
      <c r="B176" s="60"/>
      <c r="C176" s="60"/>
      <c r="D176" s="18"/>
      <c r="E176" s="18"/>
      <c r="F176" s="60"/>
      <c r="G176" s="60"/>
      <c r="H176" s="60"/>
      <c r="I176" s="60"/>
    </row>
    <row r="177" spans="1:9" s="21" customFormat="1" ht="21.75">
      <c r="A177" s="59"/>
      <c r="B177" s="60"/>
      <c r="C177" s="60"/>
      <c r="D177" s="18"/>
      <c r="E177" s="18"/>
      <c r="F177" s="60"/>
      <c r="G177" s="60"/>
      <c r="H177" s="60"/>
      <c r="I177" s="60"/>
    </row>
    <row r="178" spans="1:9" s="21" customFormat="1" ht="21.75">
      <c r="A178" s="59"/>
      <c r="B178" s="60"/>
      <c r="C178" s="60"/>
      <c r="D178" s="18"/>
      <c r="E178" s="18"/>
      <c r="F178" s="60"/>
      <c r="G178" s="60"/>
      <c r="H178" s="60"/>
      <c r="I178" s="60"/>
    </row>
    <row r="179" spans="1:9" s="21" customFormat="1" ht="21.75">
      <c r="A179" s="59"/>
      <c r="B179" s="60"/>
      <c r="C179" s="60"/>
      <c r="D179" s="18"/>
      <c r="E179" s="18"/>
      <c r="F179" s="60"/>
      <c r="G179" s="60"/>
      <c r="H179" s="60"/>
      <c r="I179" s="60"/>
    </row>
    <row r="180" spans="1:9" s="21" customFormat="1" ht="21.75">
      <c r="A180" s="59"/>
      <c r="B180" s="60"/>
      <c r="C180" s="60"/>
      <c r="D180" s="18"/>
      <c r="E180" s="18"/>
      <c r="F180" s="60"/>
      <c r="G180" s="60"/>
      <c r="H180" s="60"/>
      <c r="I180" s="60"/>
    </row>
    <row r="181" spans="1:9" s="21" customFormat="1" ht="21.75">
      <c r="A181" s="59"/>
      <c r="B181" s="60"/>
      <c r="C181" s="60"/>
      <c r="D181" s="18"/>
      <c r="E181" s="18"/>
      <c r="F181" s="60"/>
      <c r="G181" s="60"/>
      <c r="H181" s="60"/>
      <c r="I181" s="60"/>
    </row>
    <row r="182" spans="1:9" s="21" customFormat="1" ht="21.75">
      <c r="A182" s="59"/>
      <c r="B182" s="60"/>
      <c r="C182" s="60"/>
      <c r="D182" s="18"/>
      <c r="E182" s="18"/>
      <c r="F182" s="60"/>
      <c r="G182" s="60"/>
      <c r="H182" s="60"/>
      <c r="I182" s="60"/>
    </row>
    <row r="183" spans="1:9" s="21" customFormat="1" ht="21.75">
      <c r="A183" s="59"/>
      <c r="B183" s="60"/>
      <c r="C183" s="60"/>
      <c r="D183" s="18"/>
      <c r="E183" s="18"/>
      <c r="F183" s="60"/>
      <c r="G183" s="60"/>
      <c r="H183" s="60"/>
      <c r="I183" s="60"/>
    </row>
    <row r="184" spans="1:9" s="21" customFormat="1" ht="21.75">
      <c r="A184" s="59"/>
      <c r="B184" s="60"/>
      <c r="C184" s="60"/>
      <c r="D184" s="18"/>
      <c r="E184" s="18"/>
      <c r="F184" s="60"/>
      <c r="G184" s="60"/>
      <c r="H184" s="60"/>
      <c r="I184" s="60"/>
    </row>
    <row r="185" spans="1:9" s="21" customFormat="1" ht="21.75">
      <c r="A185" s="59"/>
      <c r="B185" s="60"/>
      <c r="C185" s="60"/>
      <c r="D185" s="18"/>
      <c r="E185" s="18"/>
      <c r="F185" s="60"/>
      <c r="G185" s="60"/>
      <c r="H185" s="60"/>
      <c r="I185" s="60"/>
    </row>
    <row r="186" spans="1:9" s="21" customFormat="1" ht="21.75">
      <c r="A186" s="59"/>
      <c r="B186" s="60"/>
      <c r="C186" s="60"/>
      <c r="D186" s="18"/>
      <c r="E186" s="18"/>
      <c r="F186" s="60"/>
      <c r="G186" s="60"/>
      <c r="H186" s="60"/>
      <c r="I186" s="60"/>
    </row>
    <row r="187" spans="1:9" s="21" customFormat="1" ht="21.75">
      <c r="A187" s="59"/>
      <c r="B187" s="60"/>
      <c r="C187" s="60"/>
      <c r="D187" s="18"/>
      <c r="E187" s="18"/>
      <c r="F187" s="60"/>
      <c r="G187" s="60"/>
      <c r="H187" s="60"/>
      <c r="I187" s="60"/>
    </row>
    <row r="188" spans="1:9" s="21" customFormat="1" ht="21.75">
      <c r="A188" s="59"/>
      <c r="B188" s="60"/>
      <c r="C188" s="60"/>
      <c r="D188" s="18"/>
      <c r="E188" s="18"/>
      <c r="F188" s="60"/>
      <c r="G188" s="60"/>
      <c r="H188" s="60"/>
      <c r="I188" s="60"/>
    </row>
    <row r="189" spans="1:9" s="21" customFormat="1" ht="21.75">
      <c r="A189" s="59"/>
      <c r="B189" s="60"/>
      <c r="C189" s="60"/>
      <c r="D189" s="18"/>
      <c r="E189" s="18"/>
      <c r="F189" s="60"/>
      <c r="G189" s="60"/>
      <c r="H189" s="60"/>
      <c r="I189" s="60"/>
    </row>
    <row r="190" spans="1:9" s="21" customFormat="1" ht="21.75">
      <c r="A190" s="59"/>
      <c r="B190" s="60"/>
      <c r="C190" s="60"/>
      <c r="D190" s="18"/>
      <c r="E190" s="18"/>
      <c r="F190" s="60"/>
      <c r="G190" s="60"/>
      <c r="H190" s="60"/>
      <c r="I190" s="60"/>
    </row>
    <row r="191" spans="1:9" s="21" customFormat="1" ht="21.75">
      <c r="A191" s="59"/>
      <c r="B191" s="60"/>
      <c r="C191" s="60"/>
      <c r="D191" s="18"/>
      <c r="E191" s="18"/>
      <c r="F191" s="60"/>
      <c r="G191" s="60"/>
      <c r="H191" s="60"/>
      <c r="I191" s="60"/>
    </row>
    <row r="192" spans="1:9" s="21" customFormat="1" ht="21.75">
      <c r="A192" s="59"/>
      <c r="B192" s="60"/>
      <c r="C192" s="60"/>
      <c r="D192" s="18"/>
      <c r="E192" s="18"/>
      <c r="F192" s="60"/>
      <c r="G192" s="60"/>
      <c r="H192" s="60"/>
      <c r="I192" s="60"/>
    </row>
    <row r="193" spans="1:9" s="21" customFormat="1" ht="21.75">
      <c r="A193" s="59"/>
      <c r="B193" s="60"/>
      <c r="C193" s="60"/>
      <c r="D193" s="18"/>
      <c r="E193" s="18"/>
      <c r="F193" s="60"/>
      <c r="G193" s="60"/>
      <c r="H193" s="60"/>
      <c r="I193" s="60"/>
    </row>
    <row r="194" spans="1:9" s="21" customFormat="1" ht="21.75">
      <c r="A194" s="59"/>
      <c r="B194" s="60"/>
      <c r="C194" s="60"/>
      <c r="D194" s="18"/>
      <c r="E194" s="18"/>
      <c r="F194" s="60"/>
      <c r="G194" s="60"/>
      <c r="H194" s="60"/>
      <c r="I194" s="60"/>
    </row>
    <row r="195" spans="1:9" s="21" customFormat="1" ht="21.75">
      <c r="A195" s="59"/>
      <c r="B195" s="60"/>
      <c r="C195" s="60"/>
      <c r="D195" s="18"/>
      <c r="E195" s="18"/>
      <c r="F195" s="60"/>
      <c r="G195" s="60"/>
      <c r="H195" s="60"/>
      <c r="I195" s="60"/>
    </row>
    <row r="196" spans="1:9" s="21" customFormat="1" ht="21.75">
      <c r="A196" s="59"/>
      <c r="B196" s="60"/>
      <c r="C196" s="60"/>
      <c r="D196" s="18"/>
      <c r="E196" s="18"/>
      <c r="F196" s="60"/>
      <c r="G196" s="60"/>
      <c r="H196" s="60"/>
      <c r="I196" s="60"/>
    </row>
    <row r="197" spans="1:9" s="21" customFormat="1" ht="21.75">
      <c r="A197" s="59"/>
      <c r="B197" s="60"/>
      <c r="C197" s="60"/>
      <c r="D197" s="18"/>
      <c r="E197" s="18"/>
      <c r="F197" s="60"/>
      <c r="G197" s="60"/>
      <c r="H197" s="60"/>
      <c r="I197" s="60"/>
    </row>
    <row r="198" spans="1:9" s="21" customFormat="1" ht="21.75">
      <c r="A198" s="59"/>
      <c r="B198" s="60"/>
      <c r="C198" s="60"/>
      <c r="D198" s="18"/>
      <c r="E198" s="18"/>
      <c r="F198" s="60"/>
      <c r="G198" s="60"/>
      <c r="H198" s="60"/>
      <c r="I198" s="60"/>
    </row>
    <row r="199" spans="2:9" ht="21.75">
      <c r="B199" s="15"/>
      <c r="C199" s="15"/>
      <c r="D199" s="8"/>
      <c r="E199" s="8"/>
      <c r="F199" s="15"/>
      <c r="G199" s="15"/>
      <c r="H199" s="15"/>
      <c r="I199" s="15"/>
    </row>
    <row r="200" spans="2:9" ht="21.75">
      <c r="B200" s="15"/>
      <c r="C200" s="15"/>
      <c r="D200" s="8"/>
      <c r="E200" s="8"/>
      <c r="F200" s="15"/>
      <c r="G200" s="15"/>
      <c r="H200" s="15"/>
      <c r="I200" s="15"/>
    </row>
    <row r="201" spans="2:9" ht="21.75">
      <c r="B201" s="15"/>
      <c r="C201" s="15"/>
      <c r="D201" s="8"/>
      <c r="E201" s="8"/>
      <c r="F201" s="15"/>
      <c r="G201" s="15"/>
      <c r="H201" s="15"/>
      <c r="I201" s="15"/>
    </row>
    <row r="202" spans="2:9" ht="21.75">
      <c r="B202" s="15"/>
      <c r="C202" s="15"/>
      <c r="D202" s="8"/>
      <c r="E202" s="8"/>
      <c r="F202" s="15"/>
      <c r="G202" s="15"/>
      <c r="H202" s="15"/>
      <c r="I202" s="15"/>
    </row>
    <row r="203" spans="2:9" ht="21.75">
      <c r="B203" s="15"/>
      <c r="C203" s="15"/>
      <c r="D203" s="8"/>
      <c r="E203" s="8"/>
      <c r="F203" s="15"/>
      <c r="G203" s="15"/>
      <c r="H203" s="15"/>
      <c r="I203" s="15"/>
    </row>
    <row r="204" spans="2:9" ht="21.75">
      <c r="B204" s="15"/>
      <c r="C204" s="15"/>
      <c r="D204" s="8"/>
      <c r="E204" s="8"/>
      <c r="F204" s="15"/>
      <c r="G204" s="15"/>
      <c r="H204" s="15"/>
      <c r="I204" s="15"/>
    </row>
    <row r="205" spans="2:9" ht="21.75">
      <c r="B205" s="15"/>
      <c r="C205" s="15"/>
      <c r="D205" s="8"/>
      <c r="E205" s="8"/>
      <c r="F205" s="15"/>
      <c r="G205" s="15"/>
      <c r="H205" s="15"/>
      <c r="I205" s="15"/>
    </row>
    <row r="206" spans="2:9" ht="21.75">
      <c r="B206" s="15"/>
      <c r="C206" s="15"/>
      <c r="D206" s="8"/>
      <c r="E206" s="8"/>
      <c r="F206" s="15"/>
      <c r="G206" s="15"/>
      <c r="H206" s="15"/>
      <c r="I206" s="15"/>
    </row>
    <row r="207" spans="2:9" ht="21.75">
      <c r="B207" s="15"/>
      <c r="C207" s="15"/>
      <c r="D207" s="8"/>
      <c r="E207" s="8"/>
      <c r="F207" s="15"/>
      <c r="G207" s="15"/>
      <c r="H207" s="15"/>
      <c r="I207" s="15"/>
    </row>
    <row r="208" spans="2:9" ht="21.75">
      <c r="B208" s="15"/>
      <c r="C208" s="15"/>
      <c r="D208" s="8"/>
      <c r="E208" s="8"/>
      <c r="F208" s="15"/>
      <c r="G208" s="15"/>
      <c r="H208" s="15"/>
      <c r="I208" s="15"/>
    </row>
    <row r="209" spans="2:9" ht="21.75">
      <c r="B209" s="15"/>
      <c r="C209" s="15"/>
      <c r="D209" s="8"/>
      <c r="E209" s="8"/>
      <c r="F209" s="15"/>
      <c r="G209" s="15"/>
      <c r="H209" s="15"/>
      <c r="I209" s="15"/>
    </row>
    <row r="210" spans="2:9" ht="21.75">
      <c r="B210" s="15"/>
      <c r="C210" s="15"/>
      <c r="D210" s="8"/>
      <c r="E210" s="8"/>
      <c r="F210" s="15"/>
      <c r="G210" s="15"/>
      <c r="H210" s="15"/>
      <c r="I210" s="15"/>
    </row>
    <row r="211" spans="2:9" ht="21.75">
      <c r="B211" s="15"/>
      <c r="C211" s="15"/>
      <c r="D211" s="8"/>
      <c r="E211" s="8"/>
      <c r="F211" s="15"/>
      <c r="G211" s="15"/>
      <c r="H211" s="15"/>
      <c r="I211" s="15"/>
    </row>
    <row r="212" spans="2:9" ht="21.75">
      <c r="B212" s="15"/>
      <c r="C212" s="15"/>
      <c r="D212" s="8"/>
      <c r="E212" s="8"/>
      <c r="F212" s="15"/>
      <c r="G212" s="15"/>
      <c r="H212" s="15"/>
      <c r="I212" s="15"/>
    </row>
    <row r="213" spans="2:9" ht="21.75">
      <c r="B213" s="15"/>
      <c r="C213" s="15"/>
      <c r="D213" s="8"/>
      <c r="E213" s="8"/>
      <c r="F213" s="15"/>
      <c r="G213" s="15"/>
      <c r="H213" s="15"/>
      <c r="I213" s="15"/>
    </row>
    <row r="214" spans="2:9" ht="21.75">
      <c r="B214" s="15"/>
      <c r="C214" s="15"/>
      <c r="D214" s="8"/>
      <c r="E214" s="8"/>
      <c r="F214" s="15"/>
      <c r="G214" s="15"/>
      <c r="H214" s="15"/>
      <c r="I214" s="15"/>
    </row>
    <row r="215" spans="2:9" ht="21.75">
      <c r="B215" s="15"/>
      <c r="C215" s="15"/>
      <c r="D215" s="8"/>
      <c r="E215" s="8"/>
      <c r="F215" s="15"/>
      <c r="G215" s="15"/>
      <c r="H215" s="15"/>
      <c r="I215" s="15"/>
    </row>
    <row r="216" spans="2:9" ht="21.75">
      <c r="B216" s="15"/>
      <c r="C216" s="15"/>
      <c r="D216" s="8"/>
      <c r="E216" s="8"/>
      <c r="F216" s="15"/>
      <c r="G216" s="15"/>
      <c r="H216" s="15"/>
      <c r="I216" s="15"/>
    </row>
    <row r="217" spans="2:9" ht="21.75">
      <c r="B217" s="15"/>
      <c r="C217" s="15"/>
      <c r="D217" s="8"/>
      <c r="E217" s="8"/>
      <c r="F217" s="15"/>
      <c r="G217" s="15"/>
      <c r="H217" s="15"/>
      <c r="I217" s="15"/>
    </row>
    <row r="218" spans="2:9" ht="21.75">
      <c r="B218" s="15"/>
      <c r="C218" s="15"/>
      <c r="D218" s="8"/>
      <c r="E218" s="8"/>
      <c r="F218" s="15"/>
      <c r="G218" s="15"/>
      <c r="H218" s="15"/>
      <c r="I218" s="15"/>
    </row>
    <row r="219" spans="2:9" ht="21.75">
      <c r="B219" s="15"/>
      <c r="C219" s="15"/>
      <c r="D219" s="8"/>
      <c r="E219" s="8"/>
      <c r="F219" s="15"/>
      <c r="G219" s="15"/>
      <c r="H219" s="15"/>
      <c r="I219" s="15"/>
    </row>
    <row r="220" spans="2:9" ht="21.75">
      <c r="B220" s="15"/>
      <c r="C220" s="15"/>
      <c r="D220" s="8"/>
      <c r="E220" s="8"/>
      <c r="F220" s="15"/>
      <c r="G220" s="15"/>
      <c r="H220" s="15"/>
      <c r="I220" s="15"/>
    </row>
    <row r="221" spans="2:9" ht="21.75">
      <c r="B221" s="15"/>
      <c r="C221" s="15"/>
      <c r="D221" s="8"/>
      <c r="E221" s="8"/>
      <c r="F221" s="15"/>
      <c r="G221" s="15"/>
      <c r="H221" s="15"/>
      <c r="I221" s="15"/>
    </row>
    <row r="222" spans="2:9" ht="21.75">
      <c r="B222" s="15"/>
      <c r="C222" s="15"/>
      <c r="D222" s="8"/>
      <c r="E222" s="8"/>
      <c r="F222" s="15"/>
      <c r="G222" s="15"/>
      <c r="H222" s="15"/>
      <c r="I222" s="15"/>
    </row>
    <row r="223" spans="2:9" ht="21.75">
      <c r="B223" s="15"/>
      <c r="C223" s="15"/>
      <c r="D223" s="8"/>
      <c r="E223" s="8"/>
      <c r="F223" s="15"/>
      <c r="G223" s="15"/>
      <c r="H223" s="15"/>
      <c r="I223" s="15"/>
    </row>
    <row r="224" spans="2:9" ht="21.75">
      <c r="B224" s="15"/>
      <c r="C224" s="15"/>
      <c r="D224" s="8"/>
      <c r="E224" s="8"/>
      <c r="F224" s="15"/>
      <c r="G224" s="15"/>
      <c r="H224" s="15"/>
      <c r="I224" s="15"/>
    </row>
    <row r="225" spans="2:9" ht="21.75">
      <c r="B225" s="15"/>
      <c r="C225" s="15"/>
      <c r="D225" s="8"/>
      <c r="E225" s="8"/>
      <c r="F225" s="15"/>
      <c r="G225" s="15"/>
      <c r="H225" s="15"/>
      <c r="I225" s="15"/>
    </row>
    <row r="226" spans="2:9" ht="21.75">
      <c r="B226" s="15"/>
      <c r="C226" s="15"/>
      <c r="D226" s="8"/>
      <c r="E226" s="8"/>
      <c r="F226" s="15"/>
      <c r="G226" s="15"/>
      <c r="H226" s="15"/>
      <c r="I226" s="15"/>
    </row>
    <row r="227" spans="2:9" ht="21.75">
      <c r="B227" s="15"/>
      <c r="C227" s="15"/>
      <c r="D227" s="8"/>
      <c r="E227" s="8"/>
      <c r="F227" s="15"/>
      <c r="G227" s="15"/>
      <c r="H227" s="15"/>
      <c r="I227" s="15"/>
    </row>
    <row r="228" spans="2:9" ht="21.75">
      <c r="B228" s="15"/>
      <c r="C228" s="15"/>
      <c r="D228" s="8"/>
      <c r="E228" s="8"/>
      <c r="F228" s="15"/>
      <c r="G228" s="15"/>
      <c r="H228" s="15"/>
      <c r="I228" s="15"/>
    </row>
    <row r="229" spans="2:9" ht="21.75">
      <c r="B229" s="15"/>
      <c r="C229" s="15"/>
      <c r="D229" s="8"/>
      <c r="E229" s="8"/>
      <c r="F229" s="15"/>
      <c r="G229" s="15"/>
      <c r="H229" s="15"/>
      <c r="I229" s="15"/>
    </row>
    <row r="230" spans="2:9" ht="21.75">
      <c r="B230" s="15"/>
      <c r="C230" s="15"/>
      <c r="D230" s="8"/>
      <c r="E230" s="8"/>
      <c r="F230" s="15"/>
      <c r="G230" s="15"/>
      <c r="H230" s="15"/>
      <c r="I230" s="15"/>
    </row>
    <row r="231" spans="2:9" ht="21.75">
      <c r="B231" s="15"/>
      <c r="C231" s="15"/>
      <c r="D231" s="8"/>
      <c r="E231" s="8"/>
      <c r="F231" s="15"/>
      <c r="G231" s="15"/>
      <c r="H231" s="15"/>
      <c r="I231" s="15"/>
    </row>
    <row r="232" spans="2:9" ht="21.75">
      <c r="B232" s="15"/>
      <c r="C232" s="15"/>
      <c r="D232" s="8"/>
      <c r="E232" s="8"/>
      <c r="F232" s="15"/>
      <c r="G232" s="15"/>
      <c r="H232" s="15"/>
      <c r="I232" s="15"/>
    </row>
    <row r="233" spans="2:9" ht="21.75">
      <c r="B233" s="15"/>
      <c r="C233" s="15"/>
      <c r="D233" s="8"/>
      <c r="E233" s="8"/>
      <c r="F233" s="15"/>
      <c r="G233" s="15"/>
      <c r="H233" s="15"/>
      <c r="I233" s="15"/>
    </row>
    <row r="234" spans="2:9" ht="21.75">
      <c r="B234" s="15"/>
      <c r="C234" s="15"/>
      <c r="D234" s="8"/>
      <c r="E234" s="8"/>
      <c r="F234" s="15"/>
      <c r="G234" s="15"/>
      <c r="H234" s="15"/>
      <c r="I234" s="15"/>
    </row>
    <row r="235" spans="2:9" ht="21.75">
      <c r="B235" s="15"/>
      <c r="C235" s="15"/>
      <c r="D235" s="8"/>
      <c r="E235" s="8"/>
      <c r="F235" s="15"/>
      <c r="G235" s="15"/>
      <c r="H235" s="15"/>
      <c r="I235" s="15"/>
    </row>
    <row r="236" spans="2:9" ht="21.75">
      <c r="B236" s="15"/>
      <c r="C236" s="15"/>
      <c r="D236" s="8"/>
      <c r="E236" s="8"/>
      <c r="F236" s="15"/>
      <c r="G236" s="15"/>
      <c r="H236" s="15"/>
      <c r="I236" s="15"/>
    </row>
    <row r="237" spans="2:9" ht="21.75">
      <c r="B237" s="15"/>
      <c r="C237" s="15"/>
      <c r="D237" s="8"/>
      <c r="E237" s="8"/>
      <c r="F237" s="15"/>
      <c r="G237" s="15"/>
      <c r="H237" s="15"/>
      <c r="I237" s="15"/>
    </row>
    <row r="238" spans="2:9" ht="21.75">
      <c r="B238" s="15"/>
      <c r="C238" s="15"/>
      <c r="D238" s="8"/>
      <c r="E238" s="8"/>
      <c r="F238" s="15"/>
      <c r="G238" s="15"/>
      <c r="H238" s="15"/>
      <c r="I238" s="15"/>
    </row>
    <row r="239" spans="2:9" ht="21.75">
      <c r="B239" s="15"/>
      <c r="C239" s="15"/>
      <c r="D239" s="8"/>
      <c r="E239" s="8"/>
      <c r="F239" s="15"/>
      <c r="G239" s="15"/>
      <c r="H239" s="15"/>
      <c r="I239" s="15"/>
    </row>
    <row r="240" spans="2:9" ht="21.75">
      <c r="B240" s="15"/>
      <c r="C240" s="15"/>
      <c r="D240" s="8"/>
      <c r="E240" s="8"/>
      <c r="F240" s="15"/>
      <c r="G240" s="15"/>
      <c r="H240" s="15"/>
      <c r="I240" s="15"/>
    </row>
    <row r="241" spans="2:9" ht="21.75">
      <c r="B241" s="15"/>
      <c r="C241" s="15"/>
      <c r="D241" s="8"/>
      <c r="E241" s="8"/>
      <c r="F241" s="15"/>
      <c r="G241" s="15"/>
      <c r="H241" s="15"/>
      <c r="I241" s="15"/>
    </row>
    <row r="242" spans="2:9" ht="21.75">
      <c r="B242" s="15"/>
      <c r="C242" s="15"/>
      <c r="D242" s="8"/>
      <c r="E242" s="8"/>
      <c r="F242" s="15"/>
      <c r="G242" s="15"/>
      <c r="H242" s="15"/>
      <c r="I242" s="15"/>
    </row>
    <row r="243" spans="2:9" ht="21.75">
      <c r="B243" s="15"/>
      <c r="C243" s="15"/>
      <c r="D243" s="8"/>
      <c r="E243" s="8"/>
      <c r="F243" s="15"/>
      <c r="G243" s="15"/>
      <c r="H243" s="15"/>
      <c r="I243" s="15"/>
    </row>
    <row r="244" spans="2:9" ht="21.75">
      <c r="B244" s="15"/>
      <c r="C244" s="15"/>
      <c r="D244" s="8"/>
      <c r="E244" s="8"/>
      <c r="F244" s="15"/>
      <c r="G244" s="15"/>
      <c r="H244" s="15"/>
      <c r="I244" s="15"/>
    </row>
    <row r="245" spans="2:9" ht="21.75">
      <c r="B245" s="15"/>
      <c r="C245" s="15"/>
      <c r="D245" s="8"/>
      <c r="E245" s="8"/>
      <c r="F245" s="15"/>
      <c r="G245" s="15"/>
      <c r="H245" s="15"/>
      <c r="I245" s="15"/>
    </row>
    <row r="246" spans="2:9" ht="21.75">
      <c r="B246" s="15"/>
      <c r="C246" s="15"/>
      <c r="D246" s="8"/>
      <c r="E246" s="8"/>
      <c r="F246" s="15"/>
      <c r="G246" s="15"/>
      <c r="H246" s="15"/>
      <c r="I246" s="15"/>
    </row>
    <row r="247" spans="2:9" ht="21.75">
      <c r="B247" s="15"/>
      <c r="C247" s="15"/>
      <c r="D247" s="8"/>
      <c r="E247" s="8"/>
      <c r="F247" s="15"/>
      <c r="G247" s="15"/>
      <c r="H247" s="15"/>
      <c r="I247" s="15"/>
    </row>
    <row r="248" spans="2:9" ht="21.75">
      <c r="B248" s="15"/>
      <c r="C248" s="15"/>
      <c r="D248" s="8"/>
      <c r="E248" s="8"/>
      <c r="F248" s="15"/>
      <c r="G248" s="15"/>
      <c r="H248" s="15"/>
      <c r="I248" s="15"/>
    </row>
    <row r="249" spans="2:9" ht="21.75">
      <c r="B249" s="15"/>
      <c r="C249" s="15"/>
      <c r="D249" s="8"/>
      <c r="E249" s="8"/>
      <c r="F249" s="15"/>
      <c r="G249" s="15"/>
      <c r="H249" s="15"/>
      <c r="I249" s="15"/>
    </row>
    <row r="250" spans="2:9" ht="21.75">
      <c r="B250" s="15"/>
      <c r="C250" s="15"/>
      <c r="D250" s="8"/>
      <c r="E250" s="8"/>
      <c r="F250" s="15"/>
      <c r="G250" s="15"/>
      <c r="H250" s="15"/>
      <c r="I250" s="15"/>
    </row>
    <row r="251" spans="2:9" ht="21.75">
      <c r="B251" s="15"/>
      <c r="C251" s="15"/>
      <c r="D251" s="8"/>
      <c r="E251" s="8"/>
      <c r="F251" s="15"/>
      <c r="G251" s="15"/>
      <c r="H251" s="15"/>
      <c r="I251" s="15"/>
    </row>
    <row r="252" spans="2:9" ht="21.75">
      <c r="B252" s="15"/>
      <c r="C252" s="15"/>
      <c r="D252" s="8"/>
      <c r="E252" s="8"/>
      <c r="F252" s="15"/>
      <c r="G252" s="15"/>
      <c r="H252" s="15"/>
      <c r="I252" s="15"/>
    </row>
    <row r="253" spans="2:9" ht="21.75">
      <c r="B253" s="15"/>
      <c r="C253" s="15"/>
      <c r="D253" s="8"/>
      <c r="E253" s="8"/>
      <c r="F253" s="15"/>
      <c r="G253" s="15"/>
      <c r="H253" s="15"/>
      <c r="I253" s="15"/>
    </row>
    <row r="254" spans="2:9" ht="21.75">
      <c r="B254" s="15"/>
      <c r="C254" s="15"/>
      <c r="D254" s="8"/>
      <c r="E254" s="8"/>
      <c r="F254" s="15"/>
      <c r="G254" s="15"/>
      <c r="H254" s="15"/>
      <c r="I254" s="15"/>
    </row>
    <row r="255" spans="2:9" ht="21.75">
      <c r="B255" s="15"/>
      <c r="C255" s="15"/>
      <c r="D255" s="8"/>
      <c r="E255" s="8"/>
      <c r="F255" s="15"/>
      <c r="G255" s="15"/>
      <c r="H255" s="15"/>
      <c r="I255" s="15"/>
    </row>
    <row r="256" spans="2:9" ht="21.75">
      <c r="B256" s="15"/>
      <c r="C256" s="15"/>
      <c r="D256" s="8"/>
      <c r="E256" s="8"/>
      <c r="F256" s="15"/>
      <c r="G256" s="15"/>
      <c r="H256" s="15"/>
      <c r="I256" s="15"/>
    </row>
    <row r="257" spans="2:9" ht="21.75">
      <c r="B257" s="15"/>
      <c r="C257" s="15"/>
      <c r="D257" s="8"/>
      <c r="E257" s="8"/>
      <c r="F257" s="15"/>
      <c r="G257" s="15"/>
      <c r="H257" s="15"/>
      <c r="I257" s="15"/>
    </row>
    <row r="258" spans="2:9" ht="21.75">
      <c r="B258" s="15"/>
      <c r="C258" s="15"/>
      <c r="D258" s="8"/>
      <c r="E258" s="8"/>
      <c r="F258" s="15"/>
      <c r="G258" s="15"/>
      <c r="H258" s="15"/>
      <c r="I258" s="15"/>
    </row>
    <row r="259" spans="2:9" ht="21.75">
      <c r="B259" s="15"/>
      <c r="C259" s="15"/>
      <c r="D259" s="8"/>
      <c r="E259" s="8"/>
      <c r="F259" s="15"/>
      <c r="G259" s="15"/>
      <c r="H259" s="15"/>
      <c r="I259" s="15"/>
    </row>
    <row r="260" spans="2:9" ht="21.75">
      <c r="B260" s="15"/>
      <c r="C260" s="15"/>
      <c r="D260" s="8"/>
      <c r="E260" s="8"/>
      <c r="F260" s="15"/>
      <c r="G260" s="15"/>
      <c r="H260" s="15"/>
      <c r="I260" s="15"/>
    </row>
    <row r="261" spans="2:9" ht="21.75">
      <c r="B261" s="15"/>
      <c r="C261" s="15"/>
      <c r="D261" s="8"/>
      <c r="E261" s="8"/>
      <c r="F261" s="15"/>
      <c r="G261" s="15"/>
      <c r="H261" s="15"/>
      <c r="I261" s="15"/>
    </row>
    <row r="262" spans="2:9" ht="21.75">
      <c r="B262" s="15"/>
      <c r="C262" s="15"/>
      <c r="D262" s="8"/>
      <c r="E262" s="8"/>
      <c r="F262" s="15"/>
      <c r="G262" s="15"/>
      <c r="H262" s="15"/>
      <c r="I262" s="15"/>
    </row>
    <row r="263" spans="2:9" ht="21.75">
      <c r="B263" s="15"/>
      <c r="C263" s="15"/>
      <c r="D263" s="8"/>
      <c r="E263" s="8"/>
      <c r="F263" s="15"/>
      <c r="G263" s="15"/>
      <c r="H263" s="15"/>
      <c r="I263" s="15"/>
    </row>
    <row r="264" spans="2:9" ht="21.75">
      <c r="B264" s="15"/>
      <c r="C264" s="15"/>
      <c r="D264" s="8"/>
      <c r="E264" s="8"/>
      <c r="F264" s="15"/>
      <c r="G264" s="15"/>
      <c r="H264" s="15"/>
      <c r="I264" s="15"/>
    </row>
    <row r="265" spans="2:9" ht="21.75">
      <c r="B265" s="15"/>
      <c r="C265" s="15"/>
      <c r="D265" s="8"/>
      <c r="E265" s="8"/>
      <c r="F265" s="15"/>
      <c r="G265" s="15"/>
      <c r="H265" s="15"/>
      <c r="I265" s="15"/>
    </row>
    <row r="266" spans="2:9" ht="21.75">
      <c r="B266" s="15"/>
      <c r="C266" s="15"/>
      <c r="D266" s="8"/>
      <c r="E266" s="8"/>
      <c r="F266" s="15"/>
      <c r="G266" s="15"/>
      <c r="H266" s="15"/>
      <c r="I266" s="15"/>
    </row>
    <row r="267" spans="2:9" ht="21.75">
      <c r="B267" s="15"/>
      <c r="C267" s="15"/>
      <c r="D267" s="8"/>
      <c r="E267" s="8"/>
      <c r="F267" s="15"/>
      <c r="G267" s="15"/>
      <c r="H267" s="15"/>
      <c r="I267" s="15"/>
    </row>
    <row r="268" spans="2:9" ht="21.75">
      <c r="B268" s="15"/>
      <c r="C268" s="15"/>
      <c r="D268" s="8"/>
      <c r="E268" s="8"/>
      <c r="F268" s="15"/>
      <c r="G268" s="15"/>
      <c r="H268" s="15"/>
      <c r="I268" s="15"/>
    </row>
    <row r="269" spans="2:9" ht="21.75">
      <c r="B269" s="15"/>
      <c r="C269" s="15"/>
      <c r="D269" s="8"/>
      <c r="E269" s="8"/>
      <c r="F269" s="15"/>
      <c r="G269" s="15"/>
      <c r="H269" s="15"/>
      <c r="I269" s="15"/>
    </row>
    <row r="270" spans="2:9" ht="21.75">
      <c r="B270" s="15"/>
      <c r="C270" s="15"/>
      <c r="D270" s="8"/>
      <c r="E270" s="8"/>
      <c r="F270" s="15"/>
      <c r="G270" s="15"/>
      <c r="H270" s="15"/>
      <c r="I270" s="15"/>
    </row>
    <row r="271" spans="2:9" ht="21.75">
      <c r="B271" s="15"/>
      <c r="C271" s="15"/>
      <c r="D271" s="8"/>
      <c r="E271" s="8"/>
      <c r="F271" s="15"/>
      <c r="G271" s="15"/>
      <c r="H271" s="15"/>
      <c r="I271" s="15"/>
    </row>
    <row r="272" spans="2:9" ht="21.75">
      <c r="B272" s="15"/>
      <c r="C272" s="15"/>
      <c r="D272" s="8"/>
      <c r="E272" s="8"/>
      <c r="F272" s="15"/>
      <c r="G272" s="15"/>
      <c r="H272" s="15"/>
      <c r="I272" s="15"/>
    </row>
    <row r="273" spans="2:9" ht="21.75">
      <c r="B273" s="15"/>
      <c r="C273" s="15"/>
      <c r="D273" s="8"/>
      <c r="E273" s="8"/>
      <c r="F273" s="15"/>
      <c r="G273" s="15"/>
      <c r="H273" s="15"/>
      <c r="I273" s="15"/>
    </row>
    <row r="274" spans="2:9" ht="21.75">
      <c r="B274" s="15"/>
      <c r="C274" s="15"/>
      <c r="D274" s="8"/>
      <c r="E274" s="8"/>
      <c r="F274" s="15"/>
      <c r="G274" s="15"/>
      <c r="H274" s="15"/>
      <c r="I274" s="15"/>
    </row>
    <row r="275" spans="2:9" ht="21.75">
      <c r="B275" s="15"/>
      <c r="C275" s="15"/>
      <c r="D275" s="8"/>
      <c r="E275" s="8"/>
      <c r="F275" s="15"/>
      <c r="G275" s="15"/>
      <c r="H275" s="15"/>
      <c r="I275" s="15"/>
    </row>
    <row r="276" spans="2:9" ht="21.75">
      <c r="B276" s="15"/>
      <c r="C276" s="15"/>
      <c r="D276" s="8"/>
      <c r="E276" s="8"/>
      <c r="F276" s="15"/>
      <c r="G276" s="15"/>
      <c r="H276" s="15"/>
      <c r="I276" s="15"/>
    </row>
    <row r="277" spans="2:9" ht="21.75">
      <c r="B277" s="15"/>
      <c r="C277" s="15"/>
      <c r="D277" s="8"/>
      <c r="E277" s="8"/>
      <c r="F277" s="15"/>
      <c r="G277" s="15"/>
      <c r="H277" s="15"/>
      <c r="I277" s="15"/>
    </row>
    <row r="278" spans="2:9" ht="21.75">
      <c r="B278" s="15"/>
      <c r="C278" s="15"/>
      <c r="D278" s="8"/>
      <c r="E278" s="8"/>
      <c r="F278" s="15"/>
      <c r="G278" s="15"/>
      <c r="H278" s="15"/>
      <c r="I278" s="15"/>
    </row>
    <row r="279" spans="2:9" ht="21.75">
      <c r="B279" s="15"/>
      <c r="C279" s="15"/>
      <c r="D279" s="8"/>
      <c r="E279" s="8"/>
      <c r="F279" s="15"/>
      <c r="G279" s="15"/>
      <c r="H279" s="15"/>
      <c r="I279" s="15"/>
    </row>
    <row r="280" spans="2:9" ht="21.75">
      <c r="B280" s="15"/>
      <c r="C280" s="15"/>
      <c r="D280" s="8"/>
      <c r="E280" s="8"/>
      <c r="F280" s="15"/>
      <c r="G280" s="15"/>
      <c r="H280" s="15"/>
      <c r="I280" s="15"/>
    </row>
    <row r="281" spans="2:9" ht="21.75">
      <c r="B281" s="15"/>
      <c r="C281" s="15"/>
      <c r="D281" s="8"/>
      <c r="E281" s="8"/>
      <c r="F281" s="15"/>
      <c r="G281" s="15"/>
      <c r="H281" s="15"/>
      <c r="I281" s="15"/>
    </row>
    <row r="282" spans="2:9" ht="21.75">
      <c r="B282" s="15"/>
      <c r="C282" s="15"/>
      <c r="D282" s="8"/>
      <c r="E282" s="8"/>
      <c r="F282" s="15"/>
      <c r="G282" s="15"/>
      <c r="H282" s="15"/>
      <c r="I282" s="15"/>
    </row>
    <row r="283" spans="2:9" ht="21.75">
      <c r="B283" s="15"/>
      <c r="C283" s="15"/>
      <c r="D283" s="8"/>
      <c r="E283" s="8"/>
      <c r="F283" s="15"/>
      <c r="G283" s="15"/>
      <c r="H283" s="15"/>
      <c r="I283" s="15"/>
    </row>
    <row r="284" spans="2:9" ht="21.75">
      <c r="B284" s="15"/>
      <c r="C284" s="15"/>
      <c r="D284" s="8"/>
      <c r="E284" s="8"/>
      <c r="F284" s="15"/>
      <c r="G284" s="15"/>
      <c r="H284" s="15"/>
      <c r="I284" s="15"/>
    </row>
    <row r="285" spans="2:9" ht="21.75">
      <c r="B285" s="15"/>
      <c r="C285" s="15"/>
      <c r="D285" s="8"/>
      <c r="E285" s="8"/>
      <c r="F285" s="15"/>
      <c r="G285" s="15"/>
      <c r="H285" s="15"/>
      <c r="I285" s="15"/>
    </row>
    <row r="286" spans="2:9" ht="21.75">
      <c r="B286" s="15"/>
      <c r="C286" s="15"/>
      <c r="D286" s="8"/>
      <c r="E286" s="8"/>
      <c r="F286" s="15"/>
      <c r="G286" s="15"/>
      <c r="H286" s="15"/>
      <c r="I286" s="15"/>
    </row>
    <row r="287" spans="2:9" ht="21.75">
      <c r="B287" s="15"/>
      <c r="C287" s="15"/>
      <c r="D287" s="8"/>
      <c r="E287" s="8"/>
      <c r="F287" s="15"/>
      <c r="G287" s="15"/>
      <c r="H287" s="15"/>
      <c r="I287" s="15"/>
    </row>
    <row r="288" spans="2:9" ht="21.75">
      <c r="B288" s="15"/>
      <c r="C288" s="15"/>
      <c r="D288" s="8"/>
      <c r="E288" s="8"/>
      <c r="F288" s="15"/>
      <c r="G288" s="15"/>
      <c r="H288" s="15"/>
      <c r="I288" s="15"/>
    </row>
    <row r="289" spans="2:9" ht="21.75">
      <c r="B289" s="15"/>
      <c r="C289" s="15"/>
      <c r="D289" s="8"/>
      <c r="E289" s="8"/>
      <c r="F289" s="15"/>
      <c r="G289" s="15"/>
      <c r="H289" s="15"/>
      <c r="I289" s="15"/>
    </row>
    <row r="290" spans="2:9" ht="21.75">
      <c r="B290" s="15"/>
      <c r="C290" s="15"/>
      <c r="D290" s="8"/>
      <c r="E290" s="8"/>
      <c r="F290" s="15"/>
      <c r="G290" s="15"/>
      <c r="H290" s="15"/>
      <c r="I290" s="15"/>
    </row>
    <row r="291" spans="2:9" ht="21.75">
      <c r="B291" s="15"/>
      <c r="C291" s="15"/>
      <c r="D291" s="8"/>
      <c r="E291" s="8"/>
      <c r="F291" s="15"/>
      <c r="G291" s="15"/>
      <c r="H291" s="15"/>
      <c r="I291" s="15"/>
    </row>
    <row r="292" spans="2:9" ht="21.75">
      <c r="B292" s="15"/>
      <c r="C292" s="15"/>
      <c r="D292" s="8"/>
      <c r="E292" s="8"/>
      <c r="F292" s="15"/>
      <c r="G292" s="15"/>
      <c r="H292" s="15"/>
      <c r="I292" s="15"/>
    </row>
    <row r="293" spans="2:9" ht="21.75">
      <c r="B293" s="15"/>
      <c r="C293" s="15"/>
      <c r="D293" s="8"/>
      <c r="E293" s="8"/>
      <c r="F293" s="15"/>
      <c r="G293" s="15"/>
      <c r="H293" s="15"/>
      <c r="I293" s="15"/>
    </row>
    <row r="294" spans="2:9" ht="21.75">
      <c r="B294" s="15"/>
      <c r="C294" s="15"/>
      <c r="D294" s="8"/>
      <c r="E294" s="8"/>
      <c r="F294" s="15"/>
      <c r="G294" s="15"/>
      <c r="H294" s="15"/>
      <c r="I294" s="15"/>
    </row>
    <row r="295" spans="2:9" ht="21.75">
      <c r="B295" s="15"/>
      <c r="C295" s="15"/>
      <c r="D295" s="8"/>
      <c r="E295" s="8"/>
      <c r="F295" s="15"/>
      <c r="G295" s="15"/>
      <c r="H295" s="15"/>
      <c r="I295" s="15"/>
    </row>
    <row r="296" spans="2:9" ht="21.75">
      <c r="B296" s="15"/>
      <c r="C296" s="15"/>
      <c r="D296" s="8"/>
      <c r="E296" s="8"/>
      <c r="F296" s="15"/>
      <c r="G296" s="15"/>
      <c r="H296" s="15"/>
      <c r="I296" s="15"/>
    </row>
    <row r="297" spans="2:9" ht="21.75">
      <c r="B297" s="15"/>
      <c r="C297" s="15"/>
      <c r="D297" s="8"/>
      <c r="E297" s="8"/>
      <c r="F297" s="15"/>
      <c r="G297" s="15"/>
      <c r="H297" s="15"/>
      <c r="I297" s="15"/>
    </row>
    <row r="298" spans="2:9" ht="21.75">
      <c r="B298" s="15"/>
      <c r="C298" s="15"/>
      <c r="D298" s="8"/>
      <c r="E298" s="8"/>
      <c r="F298" s="15"/>
      <c r="G298" s="15"/>
      <c r="H298" s="15"/>
      <c r="I298" s="15"/>
    </row>
    <row r="299" spans="2:9" ht="21.75">
      <c r="B299" s="15"/>
      <c r="C299" s="15"/>
      <c r="D299" s="8"/>
      <c r="E299" s="8"/>
      <c r="F299" s="15"/>
      <c r="G299" s="15"/>
      <c r="H299" s="15"/>
      <c r="I299" s="15"/>
    </row>
    <row r="300" spans="2:9" ht="21.75">
      <c r="B300" s="15"/>
      <c r="C300" s="15"/>
      <c r="D300" s="8"/>
      <c r="E300" s="8"/>
      <c r="F300" s="15"/>
      <c r="G300" s="15"/>
      <c r="H300" s="15"/>
      <c r="I300" s="15"/>
    </row>
    <row r="301" spans="2:9" ht="21.75">
      <c r="B301" s="15"/>
      <c r="C301" s="15"/>
      <c r="D301" s="8"/>
      <c r="E301" s="8"/>
      <c r="F301" s="15"/>
      <c r="G301" s="15"/>
      <c r="H301" s="15"/>
      <c r="I301" s="15"/>
    </row>
    <row r="302" spans="2:9" ht="21.75">
      <c r="B302" s="15"/>
      <c r="C302" s="15"/>
      <c r="D302" s="8"/>
      <c r="E302" s="8"/>
      <c r="F302" s="15"/>
      <c r="G302" s="15"/>
      <c r="H302" s="15"/>
      <c r="I302" s="15"/>
    </row>
    <row r="303" spans="2:9" ht="21.75">
      <c r="B303" s="15"/>
      <c r="C303" s="15"/>
      <c r="D303" s="8"/>
      <c r="E303" s="8"/>
      <c r="F303" s="15"/>
      <c r="G303" s="15"/>
      <c r="H303" s="15"/>
      <c r="I303" s="15"/>
    </row>
    <row r="304" spans="2:9" ht="21.75">
      <c r="B304" s="15"/>
      <c r="C304" s="15"/>
      <c r="D304" s="8"/>
      <c r="E304" s="8"/>
      <c r="F304" s="15"/>
      <c r="G304" s="15"/>
      <c r="H304" s="15"/>
      <c r="I304" s="15"/>
    </row>
    <row r="305" spans="2:9" ht="21.75">
      <c r="B305" s="15"/>
      <c r="C305" s="15"/>
      <c r="D305" s="8"/>
      <c r="E305" s="8"/>
      <c r="F305" s="15"/>
      <c r="G305" s="15"/>
      <c r="H305" s="15"/>
      <c r="I305" s="15"/>
    </row>
    <row r="306" spans="2:9" ht="21.75">
      <c r="B306" s="15"/>
      <c r="C306" s="15"/>
      <c r="D306" s="8"/>
      <c r="E306" s="8"/>
      <c r="F306" s="15"/>
      <c r="G306" s="15"/>
      <c r="H306" s="15"/>
      <c r="I306" s="15"/>
    </row>
    <row r="307" spans="2:9" ht="21.75">
      <c r="B307" s="15"/>
      <c r="C307" s="15"/>
      <c r="D307" s="8"/>
      <c r="E307" s="8"/>
      <c r="F307" s="15"/>
      <c r="G307" s="15"/>
      <c r="H307" s="15"/>
      <c r="I307" s="15"/>
    </row>
    <row r="308" spans="2:9" ht="21.75">
      <c r="B308" s="15"/>
      <c r="C308" s="15"/>
      <c r="D308" s="8"/>
      <c r="E308" s="8"/>
      <c r="F308" s="15"/>
      <c r="G308" s="15"/>
      <c r="H308" s="15"/>
      <c r="I308" s="15"/>
    </row>
    <row r="309" spans="2:9" ht="21.75">
      <c r="B309" s="15"/>
      <c r="C309" s="15"/>
      <c r="D309" s="8"/>
      <c r="E309" s="8"/>
      <c r="F309" s="15"/>
      <c r="G309" s="15"/>
      <c r="H309" s="15"/>
      <c r="I309" s="15"/>
    </row>
    <row r="310" spans="2:9" ht="21.75">
      <c r="B310" s="15"/>
      <c r="C310" s="15"/>
      <c r="D310" s="8"/>
      <c r="E310" s="8"/>
      <c r="F310" s="15"/>
      <c r="G310" s="15"/>
      <c r="H310" s="15"/>
      <c r="I310" s="15"/>
    </row>
    <row r="311" spans="2:9" ht="21.75">
      <c r="B311" s="15"/>
      <c r="C311" s="15"/>
      <c r="D311" s="8"/>
      <c r="E311" s="8"/>
      <c r="F311" s="15"/>
      <c r="G311" s="15"/>
      <c r="H311" s="15"/>
      <c r="I311" s="15"/>
    </row>
    <row r="312" spans="2:9" ht="21.75">
      <c r="B312" s="15"/>
      <c r="C312" s="15"/>
      <c r="D312" s="8"/>
      <c r="E312" s="8"/>
      <c r="F312" s="15"/>
      <c r="G312" s="15"/>
      <c r="H312" s="15"/>
      <c r="I312" s="15"/>
    </row>
    <row r="313" spans="2:9" ht="21.75">
      <c r="B313" s="15"/>
      <c r="C313" s="15"/>
      <c r="D313" s="8"/>
      <c r="E313" s="8"/>
      <c r="F313" s="15"/>
      <c r="G313" s="15"/>
      <c r="H313" s="15"/>
      <c r="I313" s="15"/>
    </row>
    <row r="314" spans="2:9" ht="21.75">
      <c r="B314" s="15"/>
      <c r="C314" s="15"/>
      <c r="D314" s="8"/>
      <c r="E314" s="8"/>
      <c r="F314" s="15"/>
      <c r="G314" s="15"/>
      <c r="H314" s="15"/>
      <c r="I314" s="15"/>
    </row>
    <row r="315" spans="2:9" ht="21.75">
      <c r="B315" s="15"/>
      <c r="C315" s="15"/>
      <c r="D315" s="8"/>
      <c r="E315" s="8"/>
      <c r="F315" s="15"/>
      <c r="G315" s="15"/>
      <c r="H315" s="15"/>
      <c r="I315" s="15"/>
    </row>
    <row r="316" spans="2:9" ht="21.75">
      <c r="B316" s="15"/>
      <c r="C316" s="15"/>
      <c r="D316" s="8"/>
      <c r="E316" s="8"/>
      <c r="F316" s="15"/>
      <c r="G316" s="15"/>
      <c r="H316" s="15"/>
      <c r="I316" s="15"/>
    </row>
    <row r="317" spans="2:9" ht="21.75">
      <c r="B317" s="15"/>
      <c r="C317" s="15"/>
      <c r="D317" s="8"/>
      <c r="E317" s="8"/>
      <c r="F317" s="15"/>
      <c r="G317" s="15"/>
      <c r="H317" s="15"/>
      <c r="I317" s="15"/>
    </row>
    <row r="318" spans="2:9" ht="21.75">
      <c r="B318" s="15"/>
      <c r="C318" s="15"/>
      <c r="D318" s="8"/>
      <c r="E318" s="8"/>
      <c r="F318" s="15"/>
      <c r="G318" s="15"/>
      <c r="H318" s="15"/>
      <c r="I318" s="15"/>
    </row>
    <row r="319" spans="2:9" ht="21.75">
      <c r="B319" s="15"/>
      <c r="C319" s="15"/>
      <c r="D319" s="8"/>
      <c r="E319" s="8"/>
      <c r="F319" s="15"/>
      <c r="G319" s="15"/>
      <c r="H319" s="15"/>
      <c r="I319" s="15"/>
    </row>
    <row r="320" spans="2:9" ht="21.75">
      <c r="B320" s="15"/>
      <c r="C320" s="15"/>
      <c r="D320" s="8"/>
      <c r="E320" s="8"/>
      <c r="F320" s="15"/>
      <c r="G320" s="15"/>
      <c r="H320" s="15"/>
      <c r="I320" s="15"/>
    </row>
    <row r="321" spans="2:9" ht="21.75">
      <c r="B321" s="15"/>
      <c r="C321" s="15"/>
      <c r="D321" s="8"/>
      <c r="E321" s="8"/>
      <c r="F321" s="15"/>
      <c r="G321" s="15"/>
      <c r="H321" s="15"/>
      <c r="I321" s="15"/>
    </row>
    <row r="322" spans="2:9" ht="21.75">
      <c r="B322" s="15"/>
      <c r="C322" s="15"/>
      <c r="D322" s="8"/>
      <c r="E322" s="8"/>
      <c r="F322" s="15"/>
      <c r="G322" s="15"/>
      <c r="H322" s="15"/>
      <c r="I322" s="15"/>
    </row>
    <row r="323" spans="2:9" ht="21.75">
      <c r="B323" s="15"/>
      <c r="C323" s="15"/>
      <c r="D323" s="8"/>
      <c r="E323" s="8"/>
      <c r="F323" s="15"/>
      <c r="G323" s="15"/>
      <c r="H323" s="15"/>
      <c r="I323" s="15"/>
    </row>
    <row r="324" spans="2:9" ht="21.75">
      <c r="B324" s="15"/>
      <c r="C324" s="15"/>
      <c r="D324" s="8"/>
      <c r="E324" s="8"/>
      <c r="F324" s="15"/>
      <c r="G324" s="15"/>
      <c r="H324" s="15"/>
      <c r="I324" s="15"/>
    </row>
    <row r="325" spans="2:9" ht="21.75">
      <c r="B325" s="15"/>
      <c r="C325" s="15"/>
      <c r="D325" s="8"/>
      <c r="E325" s="8"/>
      <c r="F325" s="15"/>
      <c r="G325" s="15"/>
      <c r="H325" s="15"/>
      <c r="I325" s="15"/>
    </row>
    <row r="326" spans="2:9" ht="21.75">
      <c r="B326" s="15"/>
      <c r="C326" s="15"/>
      <c r="D326" s="8"/>
      <c r="E326" s="8"/>
      <c r="F326" s="15"/>
      <c r="G326" s="15"/>
      <c r="H326" s="15"/>
      <c r="I326" s="15"/>
    </row>
    <row r="327" spans="2:9" ht="21.75">
      <c r="B327" s="15"/>
      <c r="C327" s="15"/>
      <c r="D327" s="8"/>
      <c r="E327" s="8"/>
      <c r="F327" s="15"/>
      <c r="G327" s="15"/>
      <c r="H327" s="15"/>
      <c r="I327" s="15"/>
    </row>
    <row r="328" spans="2:9" ht="21.75">
      <c r="B328" s="15"/>
      <c r="C328" s="15"/>
      <c r="D328" s="8"/>
      <c r="E328" s="8"/>
      <c r="F328" s="15"/>
      <c r="G328" s="15"/>
      <c r="H328" s="15"/>
      <c r="I328" s="15"/>
    </row>
    <row r="329" spans="2:9" ht="21.75">
      <c r="B329" s="15"/>
      <c r="C329" s="15"/>
      <c r="D329" s="8"/>
      <c r="E329" s="8"/>
      <c r="F329" s="15"/>
      <c r="G329" s="15"/>
      <c r="H329" s="15"/>
      <c r="I329" s="15"/>
    </row>
    <row r="330" spans="2:9" ht="21.75">
      <c r="B330" s="15"/>
      <c r="C330" s="15"/>
      <c r="D330" s="8"/>
      <c r="E330" s="8"/>
      <c r="F330" s="15"/>
      <c r="G330" s="15"/>
      <c r="H330" s="15"/>
      <c r="I330" s="15"/>
    </row>
    <row r="331" spans="2:9" ht="21.75">
      <c r="B331" s="15"/>
      <c r="C331" s="15"/>
      <c r="D331" s="8"/>
      <c r="E331" s="8"/>
      <c r="F331" s="15"/>
      <c r="G331" s="15"/>
      <c r="H331" s="15"/>
      <c r="I331" s="15"/>
    </row>
    <row r="332" spans="2:9" ht="21.75">
      <c r="B332" s="15"/>
      <c r="C332" s="15"/>
      <c r="D332" s="8"/>
      <c r="E332" s="8"/>
      <c r="F332" s="15"/>
      <c r="G332" s="15"/>
      <c r="H332" s="15"/>
      <c r="I332" s="15"/>
    </row>
    <row r="333" spans="2:9" ht="21.75">
      <c r="B333" s="15"/>
      <c r="C333" s="15"/>
      <c r="D333" s="8"/>
      <c r="E333" s="8"/>
      <c r="F333" s="15"/>
      <c r="G333" s="15"/>
      <c r="H333" s="15"/>
      <c r="I333" s="15"/>
    </row>
    <row r="334" spans="2:9" ht="21.75">
      <c r="B334" s="15"/>
      <c r="C334" s="15"/>
      <c r="D334" s="8"/>
      <c r="E334" s="8"/>
      <c r="F334" s="15"/>
      <c r="G334" s="15"/>
      <c r="H334" s="15"/>
      <c r="I334" s="15"/>
    </row>
    <row r="335" spans="2:9" ht="21.75">
      <c r="B335" s="15"/>
      <c r="C335" s="15"/>
      <c r="D335" s="8"/>
      <c r="E335" s="8"/>
      <c r="F335" s="15"/>
      <c r="G335" s="15"/>
      <c r="H335" s="15"/>
      <c r="I335" s="15"/>
    </row>
    <row r="336" spans="2:9" ht="21.75">
      <c r="B336" s="15"/>
      <c r="C336" s="15"/>
      <c r="D336" s="8"/>
      <c r="E336" s="8"/>
      <c r="F336" s="15"/>
      <c r="G336" s="15"/>
      <c r="H336" s="15"/>
      <c r="I336" s="15"/>
    </row>
    <row r="337" spans="2:9" ht="21.75">
      <c r="B337" s="15"/>
      <c r="C337" s="15"/>
      <c r="D337" s="8"/>
      <c r="E337" s="8"/>
      <c r="F337" s="15"/>
      <c r="G337" s="15"/>
      <c r="H337" s="15"/>
      <c r="I337" s="15"/>
    </row>
    <row r="338" spans="2:9" ht="21.75">
      <c r="B338" s="15"/>
      <c r="C338" s="15"/>
      <c r="D338" s="8"/>
      <c r="E338" s="8"/>
      <c r="F338" s="15"/>
      <c r="G338" s="15"/>
      <c r="H338" s="15"/>
      <c r="I338" s="15"/>
    </row>
    <row r="339" spans="2:9" ht="21.75">
      <c r="B339" s="15"/>
      <c r="C339" s="15"/>
      <c r="D339" s="8"/>
      <c r="E339" s="8"/>
      <c r="F339" s="15"/>
      <c r="G339" s="15"/>
      <c r="H339" s="15"/>
      <c r="I339" s="15"/>
    </row>
    <row r="340" spans="2:9" ht="21.75">
      <c r="B340" s="15"/>
      <c r="C340" s="15"/>
      <c r="D340" s="8"/>
      <c r="E340" s="8"/>
      <c r="F340" s="15"/>
      <c r="G340" s="15"/>
      <c r="H340" s="15"/>
      <c r="I340" s="15"/>
    </row>
    <row r="341" spans="2:9" ht="21.75">
      <c r="B341" s="15"/>
      <c r="C341" s="15"/>
      <c r="D341" s="8"/>
      <c r="E341" s="8"/>
      <c r="F341" s="15"/>
      <c r="G341" s="15"/>
      <c r="H341" s="15"/>
      <c r="I341" s="15"/>
    </row>
    <row r="342" spans="2:9" ht="21.75">
      <c r="B342" s="15"/>
      <c r="C342" s="15"/>
      <c r="D342" s="8"/>
      <c r="E342" s="8"/>
      <c r="F342" s="15"/>
      <c r="G342" s="15"/>
      <c r="H342" s="15"/>
      <c r="I342" s="15"/>
    </row>
    <row r="343" spans="2:9" ht="21.75">
      <c r="B343" s="15"/>
      <c r="C343" s="15"/>
      <c r="D343" s="8"/>
      <c r="E343" s="8"/>
      <c r="F343" s="15"/>
      <c r="G343" s="15"/>
      <c r="H343" s="15"/>
      <c r="I343" s="15"/>
    </row>
    <row r="344" spans="2:9" ht="21.75">
      <c r="B344" s="15"/>
      <c r="C344" s="15"/>
      <c r="D344" s="8"/>
      <c r="E344" s="8"/>
      <c r="F344" s="15"/>
      <c r="G344" s="15"/>
      <c r="H344" s="15"/>
      <c r="I344" s="15"/>
    </row>
    <row r="345" spans="2:9" ht="21.75">
      <c r="B345" s="15"/>
      <c r="C345" s="15"/>
      <c r="D345" s="8"/>
      <c r="E345" s="8"/>
      <c r="F345" s="15"/>
      <c r="G345" s="15"/>
      <c r="H345" s="15"/>
      <c r="I345" s="15"/>
    </row>
    <row r="346" spans="2:9" ht="21.75">
      <c r="B346" s="15"/>
      <c r="C346" s="15"/>
      <c r="D346" s="8"/>
      <c r="E346" s="8"/>
      <c r="F346" s="15"/>
      <c r="G346" s="15"/>
      <c r="H346" s="15"/>
      <c r="I346" s="15"/>
    </row>
    <row r="347" spans="2:9" ht="21.75">
      <c r="B347" s="15"/>
      <c r="C347" s="15"/>
      <c r="D347" s="8"/>
      <c r="E347" s="8"/>
      <c r="F347" s="15"/>
      <c r="G347" s="15"/>
      <c r="H347" s="15"/>
      <c r="I347" s="15"/>
    </row>
    <row r="348" spans="2:9" ht="21.75">
      <c r="B348" s="15"/>
      <c r="C348" s="15"/>
      <c r="D348" s="8"/>
      <c r="E348" s="8"/>
      <c r="F348" s="15"/>
      <c r="G348" s="15"/>
      <c r="H348" s="15"/>
      <c r="I348" s="15"/>
    </row>
    <row r="349" spans="2:9" ht="21.75">
      <c r="B349" s="15"/>
      <c r="C349" s="15"/>
      <c r="D349" s="8"/>
      <c r="E349" s="8"/>
      <c r="F349" s="15"/>
      <c r="G349" s="15"/>
      <c r="H349" s="15"/>
      <c r="I349" s="15"/>
    </row>
    <row r="350" spans="2:9" ht="21.75">
      <c r="B350" s="15"/>
      <c r="C350" s="15"/>
      <c r="D350" s="8"/>
      <c r="E350" s="8"/>
      <c r="F350" s="15"/>
      <c r="G350" s="15"/>
      <c r="H350" s="15"/>
      <c r="I350" s="15"/>
    </row>
    <row r="351" spans="2:9" ht="21.75">
      <c r="B351" s="15"/>
      <c r="C351" s="15"/>
      <c r="D351" s="8"/>
      <c r="E351" s="8"/>
      <c r="F351" s="15"/>
      <c r="G351" s="15"/>
      <c r="H351" s="15"/>
      <c r="I351" s="15"/>
    </row>
    <row r="352" spans="2:9" ht="21.75">
      <c r="B352" s="15"/>
      <c r="C352" s="15"/>
      <c r="D352" s="8"/>
      <c r="E352" s="8"/>
      <c r="F352" s="15"/>
      <c r="G352" s="15"/>
      <c r="H352" s="15"/>
      <c r="I352" s="15"/>
    </row>
    <row r="353" spans="2:9" ht="21.75">
      <c r="B353" s="15"/>
      <c r="C353" s="15"/>
      <c r="D353" s="8"/>
      <c r="E353" s="8"/>
      <c r="F353" s="15"/>
      <c r="G353" s="15"/>
      <c r="H353" s="15"/>
      <c r="I353" s="15"/>
    </row>
    <row r="354" spans="2:9" ht="21.75">
      <c r="B354" s="15"/>
      <c r="C354" s="15"/>
      <c r="D354" s="8"/>
      <c r="E354" s="8"/>
      <c r="F354" s="15"/>
      <c r="G354" s="15"/>
      <c r="H354" s="15"/>
      <c r="I354" s="15"/>
    </row>
    <row r="355" spans="2:9" ht="21.75">
      <c r="B355" s="15"/>
      <c r="C355" s="15"/>
      <c r="D355" s="8"/>
      <c r="E355" s="8"/>
      <c r="F355" s="15"/>
      <c r="G355" s="15"/>
      <c r="H355" s="15"/>
      <c r="I355" s="15"/>
    </row>
    <row r="356" spans="2:9" ht="21.75">
      <c r="B356" s="15"/>
      <c r="C356" s="15"/>
      <c r="D356" s="8"/>
      <c r="E356" s="8"/>
      <c r="F356" s="15"/>
      <c r="G356" s="15"/>
      <c r="H356" s="15"/>
      <c r="I356" s="15"/>
    </row>
    <row r="357" spans="2:9" ht="21.75">
      <c r="B357" s="15"/>
      <c r="C357" s="15"/>
      <c r="D357" s="8"/>
      <c r="E357" s="8"/>
      <c r="F357" s="15"/>
      <c r="G357" s="15"/>
      <c r="H357" s="15"/>
      <c r="I357" s="15"/>
    </row>
    <row r="358" spans="2:9" ht="21.75">
      <c r="B358" s="15"/>
      <c r="C358" s="15"/>
      <c r="D358" s="8"/>
      <c r="E358" s="8"/>
      <c r="F358" s="15"/>
      <c r="G358" s="15"/>
      <c r="H358" s="15"/>
      <c r="I358" s="15"/>
    </row>
    <row r="359" spans="2:9" ht="21.75">
      <c r="B359" s="15"/>
      <c r="C359" s="15"/>
      <c r="D359" s="8"/>
      <c r="E359" s="8"/>
      <c r="F359" s="15"/>
      <c r="G359" s="15"/>
      <c r="H359" s="15"/>
      <c r="I359" s="15"/>
    </row>
    <row r="360" spans="2:9" ht="21.75">
      <c r="B360" s="15"/>
      <c r="C360" s="15"/>
      <c r="D360" s="8"/>
      <c r="E360" s="8"/>
      <c r="F360" s="15"/>
      <c r="G360" s="15"/>
      <c r="H360" s="15"/>
      <c r="I360" s="15"/>
    </row>
    <row r="361" spans="2:9" ht="21.75">
      <c r="B361" s="15"/>
      <c r="C361" s="15"/>
      <c r="D361" s="8"/>
      <c r="E361" s="8"/>
      <c r="F361" s="15"/>
      <c r="G361" s="15"/>
      <c r="H361" s="15"/>
      <c r="I361" s="15"/>
    </row>
    <row r="362" spans="2:9" ht="21.75">
      <c r="B362" s="15"/>
      <c r="C362" s="15"/>
      <c r="D362" s="8"/>
      <c r="E362" s="8"/>
      <c r="F362" s="15"/>
      <c r="G362" s="15"/>
      <c r="H362" s="15"/>
      <c r="I362" s="15"/>
    </row>
    <row r="363" spans="2:9" ht="21.75">
      <c r="B363" s="15"/>
      <c r="C363" s="15"/>
      <c r="D363" s="8"/>
      <c r="E363" s="8"/>
      <c r="F363" s="15"/>
      <c r="G363" s="15"/>
      <c r="H363" s="15"/>
      <c r="I363" s="15"/>
    </row>
    <row r="364" spans="2:9" ht="21.75">
      <c r="B364" s="15"/>
      <c r="C364" s="15"/>
      <c r="D364" s="8"/>
      <c r="E364" s="8"/>
      <c r="F364" s="15"/>
      <c r="G364" s="15"/>
      <c r="H364" s="15"/>
      <c r="I364" s="15"/>
    </row>
    <row r="365" spans="2:9" ht="21.75">
      <c r="B365" s="15"/>
      <c r="C365" s="15"/>
      <c r="D365" s="8"/>
      <c r="E365" s="8"/>
      <c r="F365" s="15"/>
      <c r="G365" s="15"/>
      <c r="H365" s="15"/>
      <c r="I365" s="15"/>
    </row>
    <row r="366" spans="2:9" ht="21.75">
      <c r="B366" s="15"/>
      <c r="C366" s="15"/>
      <c r="D366" s="8"/>
      <c r="E366" s="8"/>
      <c r="F366" s="15"/>
      <c r="G366" s="15"/>
      <c r="H366" s="15"/>
      <c r="I366" s="15"/>
    </row>
    <row r="367" spans="2:9" ht="21.75">
      <c r="B367" s="15"/>
      <c r="C367" s="15"/>
      <c r="D367" s="8"/>
      <c r="E367" s="8"/>
      <c r="F367" s="15"/>
      <c r="G367" s="15"/>
      <c r="H367" s="15"/>
      <c r="I367" s="15"/>
    </row>
    <row r="368" spans="2:9" ht="21.75">
      <c r="B368" s="15"/>
      <c r="C368" s="15"/>
      <c r="D368" s="8"/>
      <c r="E368" s="8"/>
      <c r="F368" s="15"/>
      <c r="G368" s="15"/>
      <c r="H368" s="15"/>
      <c r="I368" s="15"/>
    </row>
    <row r="369" spans="2:9" ht="21.75">
      <c r="B369" s="15"/>
      <c r="C369" s="15"/>
      <c r="D369" s="8"/>
      <c r="E369" s="8"/>
      <c r="F369" s="15"/>
      <c r="G369" s="15"/>
      <c r="H369" s="15"/>
      <c r="I369" s="15"/>
    </row>
    <row r="370" spans="2:9" ht="21.75">
      <c r="B370" s="15"/>
      <c r="C370" s="15"/>
      <c r="D370" s="8"/>
      <c r="E370" s="8"/>
      <c r="F370" s="15"/>
      <c r="G370" s="15"/>
      <c r="H370" s="15"/>
      <c r="I370" s="15"/>
    </row>
    <row r="371" spans="2:9" ht="21.75">
      <c r="B371" s="15"/>
      <c r="C371" s="15"/>
      <c r="D371" s="8"/>
      <c r="E371" s="8"/>
      <c r="F371" s="15"/>
      <c r="G371" s="15"/>
      <c r="H371" s="15"/>
      <c r="I371" s="15"/>
    </row>
    <row r="372" spans="2:9" ht="21.75">
      <c r="B372" s="15"/>
      <c r="C372" s="15"/>
      <c r="D372" s="8"/>
      <c r="E372" s="8"/>
      <c r="F372" s="15"/>
      <c r="G372" s="15"/>
      <c r="H372" s="15"/>
      <c r="I372" s="15"/>
    </row>
    <row r="373" spans="2:9" ht="21.75">
      <c r="B373" s="15"/>
      <c r="C373" s="15"/>
      <c r="D373" s="8"/>
      <c r="E373" s="8"/>
      <c r="F373" s="15"/>
      <c r="G373" s="15"/>
      <c r="H373" s="15"/>
      <c r="I373" s="15"/>
    </row>
    <row r="374" spans="2:9" ht="21.75">
      <c r="B374" s="15"/>
      <c r="C374" s="15"/>
      <c r="D374" s="8"/>
      <c r="E374" s="8"/>
      <c r="F374" s="15"/>
      <c r="G374" s="15"/>
      <c r="H374" s="15"/>
      <c r="I374" s="15"/>
    </row>
    <row r="375" spans="2:9" ht="21.75">
      <c r="B375" s="15"/>
      <c r="C375" s="15"/>
      <c r="D375" s="8"/>
      <c r="E375" s="8"/>
      <c r="F375" s="15"/>
      <c r="G375" s="15"/>
      <c r="H375" s="15"/>
      <c r="I375" s="15"/>
    </row>
    <row r="376" spans="2:9" ht="21.75">
      <c r="B376" s="15"/>
      <c r="C376" s="15"/>
      <c r="D376" s="8"/>
      <c r="E376" s="8"/>
      <c r="F376" s="15"/>
      <c r="G376" s="15"/>
      <c r="H376" s="15"/>
      <c r="I376" s="15"/>
    </row>
    <row r="377" spans="2:9" ht="21.75">
      <c r="B377" s="15"/>
      <c r="C377" s="15"/>
      <c r="D377" s="8"/>
      <c r="E377" s="8"/>
      <c r="F377" s="15"/>
      <c r="G377" s="15"/>
      <c r="H377" s="15"/>
      <c r="I377" s="15"/>
    </row>
    <row r="378" spans="2:9" ht="21.75">
      <c r="B378" s="15"/>
      <c r="C378" s="15"/>
      <c r="D378" s="8"/>
      <c r="E378" s="8"/>
      <c r="F378" s="15"/>
      <c r="G378" s="15"/>
      <c r="H378" s="15"/>
      <c r="I378" s="15"/>
    </row>
    <row r="379" spans="2:9" ht="21.75">
      <c r="B379" s="15"/>
      <c r="C379" s="15"/>
      <c r="D379" s="8"/>
      <c r="E379" s="8"/>
      <c r="F379" s="15"/>
      <c r="G379" s="15"/>
      <c r="H379" s="15"/>
      <c r="I379" s="15"/>
    </row>
    <row r="380" spans="2:9" ht="21.75">
      <c r="B380" s="15"/>
      <c r="C380" s="15"/>
      <c r="D380" s="8"/>
      <c r="E380" s="8"/>
      <c r="F380" s="15"/>
      <c r="G380" s="15"/>
      <c r="H380" s="15"/>
      <c r="I380" s="15"/>
    </row>
    <row r="381" spans="2:9" ht="21.75">
      <c r="B381" s="15"/>
      <c r="C381" s="15"/>
      <c r="D381" s="8"/>
      <c r="E381" s="8"/>
      <c r="F381" s="15"/>
      <c r="G381" s="15"/>
      <c r="H381" s="15"/>
      <c r="I381" s="15"/>
    </row>
    <row r="382" spans="2:9" ht="21.75">
      <c r="B382" s="15"/>
      <c r="C382" s="15"/>
      <c r="D382" s="8"/>
      <c r="E382" s="8"/>
      <c r="F382" s="15"/>
      <c r="G382" s="15"/>
      <c r="H382" s="15"/>
      <c r="I382" s="15"/>
    </row>
    <row r="383" spans="2:9" ht="21.75">
      <c r="B383" s="15"/>
      <c r="C383" s="15"/>
      <c r="D383" s="8"/>
      <c r="E383" s="8"/>
      <c r="F383" s="15"/>
      <c r="G383" s="15"/>
      <c r="H383" s="15"/>
      <c r="I383" s="15"/>
    </row>
    <row r="384" spans="2:9" ht="21.75">
      <c r="B384" s="15"/>
      <c r="C384" s="15"/>
      <c r="D384" s="8"/>
      <c r="E384" s="8"/>
      <c r="F384" s="15"/>
      <c r="G384" s="15"/>
      <c r="H384" s="15"/>
      <c r="I384" s="15"/>
    </row>
    <row r="385" spans="2:9" ht="21.75">
      <c r="B385" s="15"/>
      <c r="C385" s="15"/>
      <c r="D385" s="8"/>
      <c r="E385" s="8"/>
      <c r="F385" s="15"/>
      <c r="G385" s="15"/>
      <c r="H385" s="15"/>
      <c r="I385" s="15"/>
    </row>
    <row r="386" spans="2:9" ht="21.75">
      <c r="B386" s="15"/>
      <c r="C386" s="15"/>
      <c r="D386" s="8"/>
      <c r="E386" s="8"/>
      <c r="F386" s="15"/>
      <c r="G386" s="15"/>
      <c r="H386" s="15"/>
      <c r="I386" s="15"/>
    </row>
    <row r="387" spans="2:9" ht="21.75">
      <c r="B387" s="15"/>
      <c r="C387" s="15"/>
      <c r="D387" s="8"/>
      <c r="E387" s="8"/>
      <c r="F387" s="15"/>
      <c r="G387" s="15"/>
      <c r="H387" s="15"/>
      <c r="I387" s="15"/>
    </row>
    <row r="388" spans="2:9" ht="21.75">
      <c r="B388" s="15"/>
      <c r="C388" s="15"/>
      <c r="D388" s="8"/>
      <c r="E388" s="8"/>
      <c r="F388" s="15"/>
      <c r="G388" s="15"/>
      <c r="H388" s="15"/>
      <c r="I388" s="15"/>
    </row>
    <row r="389" spans="2:9" ht="21.75">
      <c r="B389" s="15"/>
      <c r="C389" s="15"/>
      <c r="D389" s="8"/>
      <c r="E389" s="8"/>
      <c r="F389" s="15"/>
      <c r="G389" s="15"/>
      <c r="H389" s="15"/>
      <c r="I389" s="15"/>
    </row>
    <row r="390" spans="2:9" ht="21.75">
      <c r="B390" s="15"/>
      <c r="C390" s="15"/>
      <c r="D390" s="8"/>
      <c r="E390" s="8"/>
      <c r="F390" s="15"/>
      <c r="G390" s="15"/>
      <c r="H390" s="15"/>
      <c r="I390" s="15"/>
    </row>
    <row r="391" spans="2:9" ht="21.75">
      <c r="B391" s="15"/>
      <c r="C391" s="15"/>
      <c r="D391" s="8"/>
      <c r="E391" s="8"/>
      <c r="F391" s="15"/>
      <c r="G391" s="15"/>
      <c r="H391" s="15"/>
      <c r="I391" s="15"/>
    </row>
    <row r="392" spans="2:9" ht="21.75">
      <c r="B392" s="15"/>
      <c r="C392" s="15"/>
      <c r="D392" s="8"/>
      <c r="E392" s="8"/>
      <c r="F392" s="15"/>
      <c r="G392" s="15"/>
      <c r="H392" s="15"/>
      <c r="I392" s="15"/>
    </row>
    <row r="393" spans="2:9" ht="21.75">
      <c r="B393" s="15"/>
      <c r="C393" s="15"/>
      <c r="D393" s="8"/>
      <c r="E393" s="8"/>
      <c r="F393" s="15"/>
      <c r="G393" s="15"/>
      <c r="H393" s="15"/>
      <c r="I393" s="15"/>
    </row>
    <row r="394" spans="2:9" ht="21.75">
      <c r="B394" s="15"/>
      <c r="C394" s="15"/>
      <c r="D394" s="8"/>
      <c r="E394" s="8"/>
      <c r="F394" s="15"/>
      <c r="G394" s="15"/>
      <c r="H394" s="15"/>
      <c r="I394" s="15"/>
    </row>
    <row r="395" spans="2:9" ht="21.75">
      <c r="B395" s="15"/>
      <c r="C395" s="15"/>
      <c r="D395" s="8"/>
      <c r="E395" s="8"/>
      <c r="F395" s="15"/>
      <c r="G395" s="15"/>
      <c r="H395" s="15"/>
      <c r="I395" s="15"/>
    </row>
    <row r="396" spans="2:9" ht="21.75">
      <c r="B396" s="15"/>
      <c r="C396" s="15"/>
      <c r="D396" s="8"/>
      <c r="E396" s="8"/>
      <c r="F396" s="15"/>
      <c r="G396" s="15"/>
      <c r="H396" s="15"/>
      <c r="I396" s="15"/>
    </row>
    <row r="397" spans="2:9" ht="21.75">
      <c r="B397" s="15"/>
      <c r="C397" s="15"/>
      <c r="D397" s="8"/>
      <c r="E397" s="8"/>
      <c r="F397" s="15"/>
      <c r="G397" s="15"/>
      <c r="H397" s="15"/>
      <c r="I397" s="15"/>
    </row>
    <row r="398" spans="2:9" ht="21.75">
      <c r="B398" s="15"/>
      <c r="C398" s="15"/>
      <c r="D398" s="8"/>
      <c r="E398" s="8"/>
      <c r="F398" s="15"/>
      <c r="G398" s="15"/>
      <c r="H398" s="15"/>
      <c r="I398" s="15"/>
    </row>
    <row r="399" spans="2:9" ht="21.75">
      <c r="B399" s="15"/>
      <c r="C399" s="15"/>
      <c r="D399" s="8"/>
      <c r="E399" s="8"/>
      <c r="F399" s="15"/>
      <c r="G399" s="15"/>
      <c r="H399" s="15"/>
      <c r="I399" s="15"/>
    </row>
    <row r="400" spans="2:9" ht="21.75">
      <c r="B400" s="15"/>
      <c r="C400" s="15"/>
      <c r="D400" s="8"/>
      <c r="E400" s="8"/>
      <c r="F400" s="15"/>
      <c r="G400" s="15"/>
      <c r="H400" s="15"/>
      <c r="I400" s="15"/>
    </row>
    <row r="401" spans="2:9" ht="21.75">
      <c r="B401" s="15"/>
      <c r="C401" s="15"/>
      <c r="D401" s="8"/>
      <c r="E401" s="8"/>
      <c r="F401" s="15"/>
      <c r="G401" s="15"/>
      <c r="H401" s="15"/>
      <c r="I401" s="15"/>
    </row>
    <row r="402" spans="2:9" ht="21.75">
      <c r="B402" s="15"/>
      <c r="C402" s="15"/>
      <c r="D402" s="8"/>
      <c r="E402" s="8"/>
      <c r="F402" s="15"/>
      <c r="G402" s="15"/>
      <c r="H402" s="15"/>
      <c r="I402" s="15"/>
    </row>
    <row r="403" spans="2:9" ht="21.75">
      <c r="B403" s="15"/>
      <c r="C403" s="15"/>
      <c r="D403" s="8"/>
      <c r="E403" s="8"/>
      <c r="F403" s="15"/>
      <c r="G403" s="15"/>
      <c r="H403" s="15"/>
      <c r="I403" s="15"/>
    </row>
    <row r="404" spans="2:9" ht="21.75">
      <c r="B404" s="15"/>
      <c r="C404" s="15"/>
      <c r="D404" s="8"/>
      <c r="E404" s="8"/>
      <c r="F404" s="15"/>
      <c r="G404" s="15"/>
      <c r="H404" s="15"/>
      <c r="I404" s="15"/>
    </row>
    <row r="405" spans="2:9" ht="21.75">
      <c r="B405" s="15"/>
      <c r="C405" s="15"/>
      <c r="D405" s="8"/>
      <c r="E405" s="8"/>
      <c r="F405" s="15"/>
      <c r="G405" s="15"/>
      <c r="H405" s="15"/>
      <c r="I405" s="15"/>
    </row>
    <row r="406" spans="2:9" ht="21.75">
      <c r="B406" s="15"/>
      <c r="C406" s="15"/>
      <c r="D406" s="8"/>
      <c r="E406" s="8"/>
      <c r="F406" s="15"/>
      <c r="G406" s="15"/>
      <c r="H406" s="15"/>
      <c r="I406" s="15"/>
    </row>
    <row r="407" spans="2:9" ht="21.75">
      <c r="B407" s="15"/>
      <c r="C407" s="15"/>
      <c r="D407" s="8"/>
      <c r="E407" s="8"/>
      <c r="F407" s="15"/>
      <c r="G407" s="15"/>
      <c r="H407" s="15"/>
      <c r="I407" s="15"/>
    </row>
    <row r="408" spans="2:9" ht="21.75">
      <c r="B408" s="15"/>
      <c r="C408" s="15"/>
      <c r="D408" s="8"/>
      <c r="E408" s="8"/>
      <c r="F408" s="15"/>
      <c r="G408" s="15"/>
      <c r="H408" s="15"/>
      <c r="I408" s="15"/>
    </row>
    <row r="409" spans="2:9" ht="21.75">
      <c r="B409" s="15"/>
      <c r="C409" s="15"/>
      <c r="D409" s="8"/>
      <c r="E409" s="8"/>
      <c r="F409" s="15"/>
      <c r="G409" s="15"/>
      <c r="H409" s="15"/>
      <c r="I409" s="15"/>
    </row>
    <row r="410" spans="2:9" ht="21.75">
      <c r="B410" s="15"/>
      <c r="C410" s="15"/>
      <c r="D410" s="8"/>
      <c r="E410" s="8"/>
      <c r="F410" s="15"/>
      <c r="G410" s="15"/>
      <c r="H410" s="15"/>
      <c r="I410" s="15"/>
    </row>
    <row r="411" spans="2:9" ht="21.75">
      <c r="B411" s="15"/>
      <c r="C411" s="15"/>
      <c r="D411" s="8"/>
      <c r="E411" s="8"/>
      <c r="F411" s="15"/>
      <c r="G411" s="15"/>
      <c r="H411" s="15"/>
      <c r="I411" s="15"/>
    </row>
    <row r="412" spans="2:9" ht="21.75">
      <c r="B412" s="15"/>
      <c r="C412" s="15"/>
      <c r="D412" s="8"/>
      <c r="E412" s="8"/>
      <c r="F412" s="15"/>
      <c r="G412" s="15"/>
      <c r="H412" s="15"/>
      <c r="I412" s="15"/>
    </row>
    <row r="413" spans="2:9" ht="21.75">
      <c r="B413" s="15"/>
      <c r="C413" s="15"/>
      <c r="D413" s="8"/>
      <c r="E413" s="8"/>
      <c r="F413" s="15"/>
      <c r="G413" s="15"/>
      <c r="H413" s="15"/>
      <c r="I413" s="15"/>
    </row>
    <row r="414" spans="2:9" ht="21.75">
      <c r="B414" s="15"/>
      <c r="C414" s="15"/>
      <c r="D414" s="8"/>
      <c r="E414" s="8"/>
      <c r="F414" s="15"/>
      <c r="G414" s="15"/>
      <c r="H414" s="15"/>
      <c r="I414" s="15"/>
    </row>
    <row r="415" spans="2:9" ht="21.75">
      <c r="B415" s="15"/>
      <c r="C415" s="15"/>
      <c r="D415" s="8"/>
      <c r="E415" s="8"/>
      <c r="F415" s="15"/>
      <c r="G415" s="15"/>
      <c r="H415" s="15"/>
      <c r="I415" s="15"/>
    </row>
    <row r="416" spans="2:9" ht="21.75">
      <c r="B416" s="15"/>
      <c r="C416" s="15"/>
      <c r="D416" s="8"/>
      <c r="E416" s="8"/>
      <c r="F416" s="15"/>
      <c r="G416" s="15"/>
      <c r="H416" s="15"/>
      <c r="I416" s="15"/>
    </row>
    <row r="417" spans="2:9" ht="21.75">
      <c r="B417" s="15"/>
      <c r="C417" s="15"/>
      <c r="D417" s="8"/>
      <c r="E417" s="8"/>
      <c r="F417" s="15"/>
      <c r="G417" s="15"/>
      <c r="H417" s="15"/>
      <c r="I417" s="15"/>
    </row>
    <row r="418" spans="2:9" ht="21.75">
      <c r="B418" s="15"/>
      <c r="C418" s="15"/>
      <c r="D418" s="8"/>
      <c r="E418" s="8"/>
      <c r="F418" s="15"/>
      <c r="G418" s="15"/>
      <c r="H418" s="15"/>
      <c r="I418" s="15"/>
    </row>
    <row r="419" spans="2:9" ht="21.75">
      <c r="B419" s="15"/>
      <c r="C419" s="15"/>
      <c r="D419" s="8"/>
      <c r="E419" s="8"/>
      <c r="F419" s="15"/>
      <c r="G419" s="15"/>
      <c r="H419" s="15"/>
      <c r="I419" s="15"/>
    </row>
    <row r="420" spans="2:9" ht="21.75">
      <c r="B420" s="15"/>
      <c r="C420" s="15"/>
      <c r="D420" s="8"/>
      <c r="E420" s="8"/>
      <c r="F420" s="15"/>
      <c r="G420" s="15"/>
      <c r="H420" s="15"/>
      <c r="I420" s="15"/>
    </row>
    <row r="421" spans="2:9" ht="21.75">
      <c r="B421" s="15"/>
      <c r="C421" s="15"/>
      <c r="D421" s="8"/>
      <c r="E421" s="8"/>
      <c r="F421" s="15"/>
      <c r="G421" s="15"/>
      <c r="H421" s="15"/>
      <c r="I421" s="15"/>
    </row>
    <row r="422" spans="2:9" ht="21.75">
      <c r="B422" s="15"/>
      <c r="C422" s="15"/>
      <c r="D422" s="8"/>
      <c r="E422" s="8"/>
      <c r="F422" s="15"/>
      <c r="G422" s="15"/>
      <c r="H422" s="15"/>
      <c r="I422" s="15"/>
    </row>
    <row r="423" spans="2:9" ht="21.75">
      <c r="B423" s="15"/>
      <c r="C423" s="15"/>
      <c r="D423" s="8"/>
      <c r="E423" s="8"/>
      <c r="F423" s="15"/>
      <c r="G423" s="15"/>
      <c r="H423" s="15"/>
      <c r="I423" s="15"/>
    </row>
    <row r="424" spans="2:9" ht="21.75">
      <c r="B424" s="15"/>
      <c r="C424" s="15"/>
      <c r="D424" s="8"/>
      <c r="E424" s="8"/>
      <c r="F424" s="15"/>
      <c r="G424" s="15"/>
      <c r="H424" s="15"/>
      <c r="I424" s="15"/>
    </row>
    <row r="425" spans="2:9" ht="21.75">
      <c r="B425" s="15"/>
      <c r="C425" s="15"/>
      <c r="D425" s="8"/>
      <c r="E425" s="8"/>
      <c r="F425" s="15"/>
      <c r="G425" s="15"/>
      <c r="H425" s="15"/>
      <c r="I425" s="15"/>
    </row>
    <row r="426" spans="2:9" ht="21.75">
      <c r="B426" s="15"/>
      <c r="C426" s="15"/>
      <c r="D426" s="8"/>
      <c r="E426" s="8"/>
      <c r="F426" s="15"/>
      <c r="G426" s="15"/>
      <c r="H426" s="15"/>
      <c r="I426" s="15"/>
    </row>
    <row r="427" spans="2:9" ht="21.75">
      <c r="B427" s="15"/>
      <c r="C427" s="15"/>
      <c r="D427" s="8"/>
      <c r="E427" s="8"/>
      <c r="F427" s="15"/>
      <c r="G427" s="15"/>
      <c r="H427" s="15"/>
      <c r="I427" s="15"/>
    </row>
    <row r="428" spans="2:9" ht="21.75">
      <c r="B428" s="15"/>
      <c r="C428" s="15"/>
      <c r="D428" s="8"/>
      <c r="E428" s="8"/>
      <c r="F428" s="15"/>
      <c r="G428" s="15"/>
      <c r="H428" s="15"/>
      <c r="I428" s="15"/>
    </row>
    <row r="429" spans="2:9" ht="21.75">
      <c r="B429" s="15"/>
      <c r="C429" s="15"/>
      <c r="D429" s="8"/>
      <c r="E429" s="8"/>
      <c r="F429" s="15"/>
      <c r="G429" s="15"/>
      <c r="H429" s="15"/>
      <c r="I429" s="15"/>
    </row>
    <row r="430" spans="2:9" ht="21.75">
      <c r="B430" s="15"/>
      <c r="C430" s="15"/>
      <c r="D430" s="8"/>
      <c r="E430" s="8"/>
      <c r="F430" s="15"/>
      <c r="G430" s="15"/>
      <c r="H430" s="15"/>
      <c r="I430" s="15"/>
    </row>
    <row r="431" spans="2:9" ht="21.75">
      <c r="B431" s="15"/>
      <c r="C431" s="15"/>
      <c r="D431" s="8"/>
      <c r="E431" s="8"/>
      <c r="F431" s="15"/>
      <c r="G431" s="15"/>
      <c r="H431" s="15"/>
      <c r="I431" s="15"/>
    </row>
    <row r="432" spans="2:9" ht="21.75">
      <c r="B432" s="15"/>
      <c r="C432" s="15"/>
      <c r="D432" s="8"/>
      <c r="E432" s="8"/>
      <c r="F432" s="15"/>
      <c r="G432" s="15"/>
      <c r="H432" s="15"/>
      <c r="I432" s="15"/>
    </row>
    <row r="433" spans="2:9" ht="21.75">
      <c r="B433" s="15"/>
      <c r="C433" s="15"/>
      <c r="D433" s="8"/>
      <c r="E433" s="8"/>
      <c r="F433" s="15"/>
      <c r="G433" s="15"/>
      <c r="H433" s="15"/>
      <c r="I433" s="15"/>
    </row>
    <row r="434" spans="2:9" ht="21.75">
      <c r="B434" s="15"/>
      <c r="C434" s="15"/>
      <c r="D434" s="8"/>
      <c r="E434" s="8"/>
      <c r="F434" s="15"/>
      <c r="G434" s="15"/>
      <c r="H434" s="15"/>
      <c r="I434" s="15"/>
    </row>
    <row r="435" spans="2:9" ht="21.75">
      <c r="B435" s="15"/>
      <c r="C435" s="15"/>
      <c r="D435" s="8"/>
      <c r="E435" s="8"/>
      <c r="F435" s="15"/>
      <c r="G435" s="15"/>
      <c r="H435" s="15"/>
      <c r="I435" s="15"/>
    </row>
    <row r="436" spans="2:9" ht="21.75">
      <c r="B436" s="15"/>
      <c r="C436" s="15"/>
      <c r="D436" s="8"/>
      <c r="E436" s="8"/>
      <c r="F436" s="15"/>
      <c r="G436" s="15"/>
      <c r="H436" s="15"/>
      <c r="I436" s="15"/>
    </row>
    <row r="437" spans="2:9" ht="21.75">
      <c r="B437" s="15"/>
      <c r="C437" s="15"/>
      <c r="D437" s="8"/>
      <c r="E437" s="8"/>
      <c r="F437" s="15"/>
      <c r="G437" s="15"/>
      <c r="H437" s="15"/>
      <c r="I437" s="15"/>
    </row>
    <row r="438" spans="2:9" ht="21.75">
      <c r="B438" s="15"/>
      <c r="C438" s="15"/>
      <c r="D438" s="8"/>
      <c r="E438" s="8"/>
      <c r="F438" s="15"/>
      <c r="G438" s="15"/>
      <c r="H438" s="15"/>
      <c r="I438" s="15"/>
    </row>
    <row r="439" spans="2:9" ht="21.75">
      <c r="B439" s="15"/>
      <c r="C439" s="15"/>
      <c r="D439" s="8"/>
      <c r="E439" s="8"/>
      <c r="F439" s="15"/>
      <c r="G439" s="15"/>
      <c r="H439" s="15"/>
      <c r="I439" s="15"/>
    </row>
    <row r="440" spans="2:9" ht="21.75">
      <c r="B440" s="15"/>
      <c r="C440" s="15"/>
      <c r="D440" s="8"/>
      <c r="E440" s="8"/>
      <c r="F440" s="15"/>
      <c r="G440" s="15"/>
      <c r="H440" s="15"/>
      <c r="I440" s="15"/>
    </row>
    <row r="441" spans="2:9" ht="21.75">
      <c r="B441" s="15"/>
      <c r="C441" s="15"/>
      <c r="D441" s="8"/>
      <c r="E441" s="8"/>
      <c r="F441" s="15"/>
      <c r="G441" s="15"/>
      <c r="H441" s="15"/>
      <c r="I441" s="15"/>
    </row>
    <row r="442" spans="2:9" ht="21.75">
      <c r="B442" s="15"/>
      <c r="C442" s="15"/>
      <c r="D442" s="8"/>
      <c r="E442" s="8"/>
      <c r="F442" s="15"/>
      <c r="G442" s="15"/>
      <c r="H442" s="15"/>
      <c r="I442" s="15"/>
    </row>
    <row r="443" spans="2:9" ht="21.75">
      <c r="B443" s="15"/>
      <c r="C443" s="15"/>
      <c r="D443" s="8"/>
      <c r="E443" s="8"/>
      <c r="F443" s="15"/>
      <c r="G443" s="15"/>
      <c r="H443" s="15"/>
      <c r="I443" s="15"/>
    </row>
    <row r="444" spans="2:9" ht="21.75">
      <c r="B444" s="15"/>
      <c r="C444" s="15"/>
      <c r="D444" s="8"/>
      <c r="E444" s="8"/>
      <c r="F444" s="15"/>
      <c r="G444" s="15"/>
      <c r="H444" s="15"/>
      <c r="I444" s="15"/>
    </row>
    <row r="445" spans="2:9" ht="21.75">
      <c r="B445" s="15"/>
      <c r="C445" s="15"/>
      <c r="D445" s="8"/>
      <c r="E445" s="8"/>
      <c r="F445" s="15"/>
      <c r="G445" s="15"/>
      <c r="H445" s="15"/>
      <c r="I445" s="15"/>
    </row>
    <row r="446" spans="2:9" ht="21.75">
      <c r="B446" s="15"/>
      <c r="C446" s="15"/>
      <c r="D446" s="8"/>
      <c r="E446" s="8"/>
      <c r="F446" s="15"/>
      <c r="G446" s="15"/>
      <c r="H446" s="15"/>
      <c r="I446" s="15"/>
    </row>
    <row r="447" spans="2:9" ht="21.75">
      <c r="B447" s="15"/>
      <c r="C447" s="15"/>
      <c r="D447" s="8"/>
      <c r="E447" s="8"/>
      <c r="F447" s="15"/>
      <c r="G447" s="15"/>
      <c r="H447" s="15"/>
      <c r="I447" s="15"/>
    </row>
    <row r="448" spans="2:9" ht="21.75">
      <c r="B448" s="15"/>
      <c r="C448" s="15"/>
      <c r="D448" s="8"/>
      <c r="E448" s="8"/>
      <c r="F448" s="15"/>
      <c r="G448" s="15"/>
      <c r="H448" s="15"/>
      <c r="I448" s="15"/>
    </row>
    <row r="449" spans="2:9" ht="21.75">
      <c r="B449" s="15"/>
      <c r="C449" s="15"/>
      <c r="D449" s="8"/>
      <c r="E449" s="8"/>
      <c r="F449" s="15"/>
      <c r="G449" s="15"/>
      <c r="H449" s="15"/>
      <c r="I449" s="15"/>
    </row>
    <row r="450" spans="2:9" ht="21.75">
      <c r="B450" s="15"/>
      <c r="C450" s="15"/>
      <c r="D450" s="8"/>
      <c r="E450" s="8"/>
      <c r="F450" s="15"/>
      <c r="G450" s="15"/>
      <c r="H450" s="15"/>
      <c r="I450" s="15"/>
    </row>
    <row r="451" spans="2:9" ht="21.75">
      <c r="B451" s="15"/>
      <c r="C451" s="15"/>
      <c r="D451" s="8"/>
      <c r="E451" s="8"/>
      <c r="F451" s="15"/>
      <c r="G451" s="15"/>
      <c r="H451" s="15"/>
      <c r="I451" s="15"/>
    </row>
    <row r="452" spans="2:9" ht="21.75">
      <c r="B452" s="15"/>
      <c r="C452" s="15"/>
      <c r="D452" s="8"/>
      <c r="E452" s="8"/>
      <c r="F452" s="15"/>
      <c r="G452" s="15"/>
      <c r="H452" s="15"/>
      <c r="I452" s="15"/>
    </row>
    <row r="453" spans="2:9" ht="21.75">
      <c r="B453" s="15"/>
      <c r="C453" s="15"/>
      <c r="D453" s="8"/>
      <c r="E453" s="8"/>
      <c r="F453" s="15"/>
      <c r="G453" s="15"/>
      <c r="H453" s="15"/>
      <c r="I453" s="15"/>
    </row>
    <row r="454" spans="2:9" ht="21.75">
      <c r="B454" s="15"/>
      <c r="C454" s="15"/>
      <c r="D454" s="8"/>
      <c r="E454" s="8"/>
      <c r="F454" s="15"/>
      <c r="G454" s="15"/>
      <c r="H454" s="15"/>
      <c r="I454" s="15"/>
    </row>
    <row r="455" spans="2:9" ht="21.75">
      <c r="B455" s="15"/>
      <c r="C455" s="15"/>
      <c r="D455" s="8"/>
      <c r="E455" s="8"/>
      <c r="F455" s="15"/>
      <c r="G455" s="15"/>
      <c r="H455" s="15"/>
      <c r="I455" s="15"/>
    </row>
    <row r="456" spans="2:9" ht="21.75">
      <c r="B456" s="15"/>
      <c r="C456" s="15"/>
      <c r="D456" s="8"/>
      <c r="E456" s="8"/>
      <c r="F456" s="15"/>
      <c r="G456" s="15"/>
      <c r="H456" s="15"/>
      <c r="I456" s="15"/>
    </row>
    <row r="457" spans="2:9" ht="21.75">
      <c r="B457" s="15"/>
      <c r="C457" s="15"/>
      <c r="D457" s="8"/>
      <c r="E457" s="8"/>
      <c r="F457" s="15"/>
      <c r="G457" s="15"/>
      <c r="H457" s="15"/>
      <c r="I457" s="15"/>
    </row>
    <row r="458" spans="2:9" ht="21.75">
      <c r="B458" s="15"/>
      <c r="C458" s="15"/>
      <c r="D458" s="8"/>
      <c r="E458" s="8"/>
      <c r="F458" s="15"/>
      <c r="G458" s="15"/>
      <c r="H458" s="15"/>
      <c r="I458" s="15"/>
    </row>
    <row r="459" spans="2:9" ht="21.75">
      <c r="B459" s="15"/>
      <c r="C459" s="15"/>
      <c r="D459" s="8"/>
      <c r="E459" s="8"/>
      <c r="F459" s="15"/>
      <c r="G459" s="15"/>
      <c r="H459" s="15"/>
      <c r="I459" s="15"/>
    </row>
    <row r="460" spans="2:9" ht="21.75">
      <c r="B460" s="15"/>
      <c r="C460" s="15"/>
      <c r="D460" s="8"/>
      <c r="E460" s="8"/>
      <c r="F460" s="15"/>
      <c r="G460" s="15"/>
      <c r="H460" s="15"/>
      <c r="I460" s="15"/>
    </row>
    <row r="461" spans="2:9" ht="21.75">
      <c r="B461" s="15"/>
      <c r="C461" s="15"/>
      <c r="D461" s="8"/>
      <c r="E461" s="8"/>
      <c r="F461" s="15"/>
      <c r="G461" s="15"/>
      <c r="H461" s="15"/>
      <c r="I461" s="15"/>
    </row>
    <row r="462" spans="2:9" ht="21.75">
      <c r="B462" s="15"/>
      <c r="C462" s="15"/>
      <c r="D462" s="8"/>
      <c r="E462" s="8"/>
      <c r="F462" s="15"/>
      <c r="G462" s="15"/>
      <c r="H462" s="15"/>
      <c r="I462" s="15"/>
    </row>
    <row r="463" spans="2:9" ht="21.75">
      <c r="B463" s="15"/>
      <c r="C463" s="15"/>
      <c r="D463" s="8"/>
      <c r="E463" s="8"/>
      <c r="F463" s="15"/>
      <c r="G463" s="15"/>
      <c r="H463" s="15"/>
      <c r="I463" s="15"/>
    </row>
    <row r="464" spans="2:9" ht="21.75">
      <c r="B464" s="15"/>
      <c r="C464" s="15"/>
      <c r="D464" s="8"/>
      <c r="E464" s="8"/>
      <c r="F464" s="15"/>
      <c r="G464" s="15"/>
      <c r="H464" s="15"/>
      <c r="I464" s="15"/>
    </row>
    <row r="465" spans="2:9" ht="21.75">
      <c r="B465" s="15"/>
      <c r="C465" s="15"/>
      <c r="D465" s="8"/>
      <c r="E465" s="8"/>
      <c r="F465" s="15"/>
      <c r="G465" s="15"/>
      <c r="H465" s="15"/>
      <c r="I465" s="15"/>
    </row>
    <row r="466" spans="2:9" ht="21.75">
      <c r="B466" s="15"/>
      <c r="C466" s="15"/>
      <c r="D466" s="8"/>
      <c r="E466" s="8"/>
      <c r="F466" s="15"/>
      <c r="G466" s="15"/>
      <c r="H466" s="15"/>
      <c r="I466" s="15"/>
    </row>
    <row r="467" spans="2:9" ht="21.75">
      <c r="B467" s="15"/>
      <c r="C467" s="15"/>
      <c r="D467" s="8"/>
      <c r="E467" s="8"/>
      <c r="F467" s="15"/>
      <c r="G467" s="15"/>
      <c r="H467" s="15"/>
      <c r="I467" s="15"/>
    </row>
    <row r="468" spans="2:9" ht="21.75">
      <c r="B468" s="15"/>
      <c r="C468" s="15"/>
      <c r="D468" s="8"/>
      <c r="E468" s="8"/>
      <c r="F468" s="15"/>
      <c r="G468" s="15"/>
      <c r="H468" s="15"/>
      <c r="I468" s="15"/>
    </row>
    <row r="469" spans="2:9" ht="21.75">
      <c r="B469" s="15"/>
      <c r="C469" s="15"/>
      <c r="D469" s="8"/>
      <c r="E469" s="8"/>
      <c r="F469" s="15"/>
      <c r="G469" s="15"/>
      <c r="H469" s="15"/>
      <c r="I469" s="15"/>
    </row>
    <row r="470" spans="2:9" ht="21.75">
      <c r="B470" s="15"/>
      <c r="C470" s="15"/>
      <c r="D470" s="8"/>
      <c r="E470" s="8"/>
      <c r="F470" s="15"/>
      <c r="G470" s="15"/>
      <c r="H470" s="15"/>
      <c r="I470" s="15"/>
    </row>
    <row r="471" spans="2:9" ht="21.75">
      <c r="B471" s="15"/>
      <c r="C471" s="15"/>
      <c r="D471" s="8"/>
      <c r="E471" s="8"/>
      <c r="F471" s="15"/>
      <c r="G471" s="15"/>
      <c r="H471" s="15"/>
      <c r="I471" s="15"/>
    </row>
    <row r="472" spans="2:9" ht="21.75">
      <c r="B472" s="15"/>
      <c r="C472" s="15"/>
      <c r="D472" s="8"/>
      <c r="E472" s="8"/>
      <c r="F472" s="15"/>
      <c r="G472" s="15"/>
      <c r="H472" s="15"/>
      <c r="I472" s="15"/>
    </row>
    <row r="473" spans="2:9" ht="21.75">
      <c r="B473" s="15"/>
      <c r="C473" s="15"/>
      <c r="D473" s="8"/>
      <c r="E473" s="8"/>
      <c r="F473" s="15"/>
      <c r="G473" s="15"/>
      <c r="H473" s="15"/>
      <c r="I473" s="15"/>
    </row>
    <row r="474" spans="2:9" ht="21.75">
      <c r="B474" s="15"/>
      <c r="C474" s="15"/>
      <c r="D474" s="8"/>
      <c r="E474" s="8"/>
      <c r="F474" s="15"/>
      <c r="G474" s="15"/>
      <c r="H474" s="15"/>
      <c r="I474" s="15"/>
    </row>
    <row r="475" spans="2:9" ht="21.75">
      <c r="B475" s="15"/>
      <c r="C475" s="15"/>
      <c r="D475" s="8"/>
      <c r="E475" s="8"/>
      <c r="F475" s="15"/>
      <c r="G475" s="15"/>
      <c r="H475" s="15"/>
      <c r="I475" s="15"/>
    </row>
    <row r="476" spans="2:9" ht="21.75">
      <c r="B476" s="15"/>
      <c r="C476" s="15"/>
      <c r="D476" s="8"/>
      <c r="E476" s="8"/>
      <c r="F476" s="15"/>
      <c r="G476" s="15"/>
      <c r="H476" s="15"/>
      <c r="I476" s="15"/>
    </row>
    <row r="477" spans="2:9" ht="21.75">
      <c r="B477" s="15"/>
      <c r="C477" s="15"/>
      <c r="D477" s="8"/>
      <c r="E477" s="8"/>
      <c r="F477" s="15"/>
      <c r="G477" s="15"/>
      <c r="H477" s="15"/>
      <c r="I477" s="15"/>
    </row>
    <row r="478" spans="2:9" ht="21.75">
      <c r="B478" s="15"/>
      <c r="C478" s="15"/>
      <c r="D478" s="8"/>
      <c r="E478" s="8"/>
      <c r="F478" s="15"/>
      <c r="G478" s="15"/>
      <c r="H478" s="15"/>
      <c r="I478" s="15"/>
    </row>
    <row r="479" spans="2:9" ht="21.75">
      <c r="B479" s="15"/>
      <c r="C479" s="15"/>
      <c r="D479" s="8"/>
      <c r="E479" s="8"/>
      <c r="F479" s="15"/>
      <c r="G479" s="15"/>
      <c r="H479" s="15"/>
      <c r="I479" s="15"/>
    </row>
    <row r="480" spans="2:9" ht="21.75">
      <c r="B480" s="15"/>
      <c r="C480" s="15"/>
      <c r="D480" s="8"/>
      <c r="E480" s="8"/>
      <c r="F480" s="15"/>
      <c r="G480" s="15"/>
      <c r="H480" s="15"/>
      <c r="I480" s="15"/>
    </row>
    <row r="481" spans="2:9" ht="21.75">
      <c r="B481" s="15"/>
      <c r="C481" s="15"/>
      <c r="D481" s="8"/>
      <c r="E481" s="8"/>
      <c r="F481" s="15"/>
      <c r="G481" s="15"/>
      <c r="H481" s="15"/>
      <c r="I481" s="15"/>
    </row>
    <row r="482" spans="2:9" ht="21.75">
      <c r="B482" s="15"/>
      <c r="C482" s="15"/>
      <c r="D482" s="8"/>
      <c r="E482" s="8"/>
      <c r="F482" s="15"/>
      <c r="G482" s="15"/>
      <c r="H482" s="15"/>
      <c r="I482" s="15"/>
    </row>
    <row r="483" spans="2:9" ht="21.75">
      <c r="B483" s="15"/>
      <c r="C483" s="15"/>
      <c r="D483" s="8"/>
      <c r="E483" s="8"/>
      <c r="F483" s="15"/>
      <c r="G483" s="15"/>
      <c r="H483" s="15"/>
      <c r="I483" s="15"/>
    </row>
    <row r="484" spans="2:9" ht="21.75">
      <c r="B484" s="15"/>
      <c r="C484" s="15"/>
      <c r="D484" s="8"/>
      <c r="E484" s="8"/>
      <c r="F484" s="15"/>
      <c r="G484" s="15"/>
      <c r="H484" s="15"/>
      <c r="I484" s="15"/>
    </row>
    <row r="485" spans="2:9" ht="21.75">
      <c r="B485" s="15"/>
      <c r="C485" s="15"/>
      <c r="D485" s="8"/>
      <c r="E485" s="8"/>
      <c r="F485" s="15"/>
      <c r="G485" s="15"/>
      <c r="H485" s="15"/>
      <c r="I485" s="15"/>
    </row>
    <row r="486" spans="2:9" ht="21.75">
      <c r="B486" s="15"/>
      <c r="C486" s="15"/>
      <c r="D486" s="8"/>
      <c r="E486" s="8"/>
      <c r="F486" s="15"/>
      <c r="G486" s="15"/>
      <c r="H486" s="15"/>
      <c r="I486" s="15"/>
    </row>
    <row r="487" spans="2:9" ht="21.75">
      <c r="B487" s="15"/>
      <c r="C487" s="15"/>
      <c r="D487" s="8"/>
      <c r="E487" s="8"/>
      <c r="F487" s="15"/>
      <c r="G487" s="15"/>
      <c r="H487" s="15"/>
      <c r="I487" s="15"/>
    </row>
    <row r="488" spans="2:9" ht="21.75">
      <c r="B488" s="15"/>
      <c r="C488" s="15"/>
      <c r="D488" s="8"/>
      <c r="E488" s="8"/>
      <c r="F488" s="15"/>
      <c r="G488" s="15"/>
      <c r="H488" s="15"/>
      <c r="I488" s="15"/>
    </row>
    <row r="489" spans="2:9" ht="21.75">
      <c r="B489" s="15"/>
      <c r="C489" s="15"/>
      <c r="D489" s="8"/>
      <c r="E489" s="8"/>
      <c r="F489" s="15"/>
      <c r="G489" s="15"/>
      <c r="H489" s="15"/>
      <c r="I489" s="15"/>
    </row>
    <row r="490" spans="2:9" ht="21.75">
      <c r="B490" s="15"/>
      <c r="C490" s="15"/>
      <c r="D490" s="8"/>
      <c r="E490" s="8"/>
      <c r="F490" s="15"/>
      <c r="G490" s="15"/>
      <c r="H490" s="15"/>
      <c r="I490" s="15"/>
    </row>
    <row r="491" spans="2:9" ht="21.75">
      <c r="B491" s="15"/>
      <c r="C491" s="15"/>
      <c r="D491" s="8"/>
      <c r="E491" s="8"/>
      <c r="F491" s="15"/>
      <c r="G491" s="15"/>
      <c r="H491" s="15"/>
      <c r="I491" s="15"/>
    </row>
    <row r="492" spans="2:9" ht="21.75">
      <c r="B492" s="15"/>
      <c r="C492" s="15"/>
      <c r="D492" s="8"/>
      <c r="E492" s="8"/>
      <c r="F492" s="15"/>
      <c r="G492" s="15"/>
      <c r="H492" s="15"/>
      <c r="I492" s="15"/>
    </row>
    <row r="493" spans="2:9" ht="21.75">
      <c r="B493" s="15"/>
      <c r="C493" s="15"/>
      <c r="D493" s="8"/>
      <c r="E493" s="8"/>
      <c r="F493" s="15"/>
      <c r="G493" s="15"/>
      <c r="H493" s="15"/>
      <c r="I493" s="15"/>
    </row>
    <row r="494" spans="2:9" ht="21.75">
      <c r="B494" s="15"/>
      <c r="C494" s="15"/>
      <c r="D494" s="8"/>
      <c r="E494" s="8"/>
      <c r="F494" s="15"/>
      <c r="G494" s="15"/>
      <c r="H494" s="15"/>
      <c r="I494" s="15"/>
    </row>
    <row r="495" spans="2:9" ht="21.75">
      <c r="B495" s="15"/>
      <c r="C495" s="15"/>
      <c r="D495" s="8"/>
      <c r="E495" s="8"/>
      <c r="F495" s="15"/>
      <c r="G495" s="15"/>
      <c r="H495" s="15"/>
      <c r="I495" s="15"/>
    </row>
    <row r="496" spans="2:9" ht="21.75">
      <c r="B496" s="15"/>
      <c r="C496" s="15"/>
      <c r="D496" s="8"/>
      <c r="E496" s="8"/>
      <c r="F496" s="15"/>
      <c r="G496" s="15"/>
      <c r="H496" s="15"/>
      <c r="I496" s="15"/>
    </row>
    <row r="497" spans="2:9" ht="21.75">
      <c r="B497" s="15"/>
      <c r="C497" s="15"/>
      <c r="D497" s="8"/>
      <c r="E497" s="8"/>
      <c r="F497" s="15"/>
      <c r="G497" s="15"/>
      <c r="H497" s="15"/>
      <c r="I497" s="15"/>
    </row>
    <row r="498" spans="2:9" ht="21.75">
      <c r="B498" s="15"/>
      <c r="C498" s="15"/>
      <c r="D498" s="8"/>
      <c r="E498" s="8"/>
      <c r="F498" s="15"/>
      <c r="G498" s="15"/>
      <c r="H498" s="15"/>
      <c r="I498" s="15"/>
    </row>
    <row r="499" spans="2:9" ht="21.75">
      <c r="B499" s="15"/>
      <c r="C499" s="15"/>
      <c r="D499" s="8"/>
      <c r="E499" s="8"/>
      <c r="F499" s="15"/>
      <c r="G499" s="15"/>
      <c r="H499" s="15"/>
      <c r="I499" s="15"/>
    </row>
    <row r="500" spans="2:9" ht="21.75">
      <c r="B500" s="15"/>
      <c r="C500" s="15"/>
      <c r="D500" s="8"/>
      <c r="E500" s="8"/>
      <c r="F500" s="15"/>
      <c r="G500" s="15"/>
      <c r="H500" s="15"/>
      <c r="I500" s="15"/>
    </row>
    <row r="501" spans="2:9" ht="21.75">
      <c r="B501" s="15"/>
      <c r="C501" s="15"/>
      <c r="D501" s="8"/>
      <c r="E501" s="8"/>
      <c r="F501" s="15"/>
      <c r="G501" s="15"/>
      <c r="H501" s="15"/>
      <c r="I501" s="15"/>
    </row>
    <row r="502" spans="2:9" ht="21.75">
      <c r="B502" s="15"/>
      <c r="C502" s="15"/>
      <c r="D502" s="8"/>
      <c r="E502" s="8"/>
      <c r="F502" s="15"/>
      <c r="G502" s="15"/>
      <c r="H502" s="15"/>
      <c r="I502" s="15"/>
    </row>
    <row r="503" spans="2:9" ht="21.75">
      <c r="B503" s="15"/>
      <c r="C503" s="15"/>
      <c r="D503" s="8"/>
      <c r="E503" s="8"/>
      <c r="F503" s="15"/>
      <c r="G503" s="15"/>
      <c r="H503" s="15"/>
      <c r="I503" s="15"/>
    </row>
    <row r="504" spans="2:9" ht="21.75">
      <c r="B504" s="15"/>
      <c r="C504" s="15"/>
      <c r="D504" s="8"/>
      <c r="E504" s="8"/>
      <c r="F504" s="15"/>
      <c r="G504" s="15"/>
      <c r="H504" s="15"/>
      <c r="I504" s="15"/>
    </row>
    <row r="505" spans="2:9" ht="21.75">
      <c r="B505" s="15"/>
      <c r="C505" s="15"/>
      <c r="D505" s="8"/>
      <c r="E505" s="8"/>
      <c r="F505" s="15"/>
      <c r="G505" s="15"/>
      <c r="H505" s="15"/>
      <c r="I505" s="15"/>
    </row>
    <row r="506" spans="2:9" ht="21.75">
      <c r="B506" s="15"/>
      <c r="C506" s="15"/>
      <c r="D506" s="8"/>
      <c r="E506" s="8"/>
      <c r="F506" s="15"/>
      <c r="G506" s="15"/>
      <c r="H506" s="15"/>
      <c r="I506" s="15"/>
    </row>
    <row r="507" spans="2:9" ht="21.75">
      <c r="B507" s="15"/>
      <c r="C507" s="15"/>
      <c r="D507" s="8"/>
      <c r="E507" s="8"/>
      <c r="F507" s="15"/>
      <c r="G507" s="15"/>
      <c r="H507" s="15"/>
      <c r="I507" s="15"/>
    </row>
    <row r="508" spans="2:9" ht="21.75">
      <c r="B508" s="15"/>
      <c r="C508" s="15"/>
      <c r="D508" s="8"/>
      <c r="E508" s="8"/>
      <c r="F508" s="15"/>
      <c r="G508" s="15"/>
      <c r="H508" s="15"/>
      <c r="I508" s="15"/>
    </row>
    <row r="509" spans="2:9" ht="21.75">
      <c r="B509" s="15"/>
      <c r="C509" s="15"/>
      <c r="D509" s="8"/>
      <c r="E509" s="8"/>
      <c r="F509" s="15"/>
      <c r="G509" s="15"/>
      <c r="H509" s="15"/>
      <c r="I509" s="15"/>
    </row>
    <row r="510" spans="2:9" ht="21.75">
      <c r="B510" s="15"/>
      <c r="C510" s="15"/>
      <c r="D510" s="8"/>
      <c r="E510" s="8"/>
      <c r="F510" s="15"/>
      <c r="G510" s="15"/>
      <c r="H510" s="15"/>
      <c r="I510" s="15"/>
    </row>
    <row r="511" spans="2:9" ht="21.75">
      <c r="B511" s="15"/>
      <c r="C511" s="15"/>
      <c r="D511" s="8"/>
      <c r="E511" s="8"/>
      <c r="F511" s="15"/>
      <c r="G511" s="15"/>
      <c r="H511" s="15"/>
      <c r="I511" s="15"/>
    </row>
    <row r="512" spans="2:9" ht="21.75">
      <c r="B512" s="15"/>
      <c r="C512" s="15"/>
      <c r="D512" s="8"/>
      <c r="E512" s="8"/>
      <c r="F512" s="15"/>
      <c r="G512" s="15"/>
      <c r="H512" s="15"/>
      <c r="I512" s="15"/>
    </row>
    <row r="513" spans="2:9" ht="21.75">
      <c r="B513" s="15"/>
      <c r="C513" s="15"/>
      <c r="D513" s="8"/>
      <c r="E513" s="8"/>
      <c r="F513" s="15"/>
      <c r="G513" s="15"/>
      <c r="H513" s="15"/>
      <c r="I513" s="15"/>
    </row>
    <row r="514" spans="2:9" ht="21.75">
      <c r="B514" s="15"/>
      <c r="C514" s="15"/>
      <c r="D514" s="8"/>
      <c r="E514" s="8"/>
      <c r="F514" s="15"/>
      <c r="G514" s="15"/>
      <c r="H514" s="15"/>
      <c r="I514" s="15"/>
    </row>
    <row r="515" spans="2:9" ht="21.75">
      <c r="B515" s="15"/>
      <c r="C515" s="15"/>
      <c r="D515" s="8"/>
      <c r="E515" s="8"/>
      <c r="F515" s="15"/>
      <c r="G515" s="15"/>
      <c r="H515" s="15"/>
      <c r="I515" s="15"/>
    </row>
    <row r="516" spans="2:9" ht="21.75">
      <c r="B516" s="15"/>
      <c r="C516" s="15"/>
      <c r="D516" s="8"/>
      <c r="E516" s="8"/>
      <c r="F516" s="15"/>
      <c r="G516" s="15"/>
      <c r="H516" s="15"/>
      <c r="I516" s="15"/>
    </row>
    <row r="517" spans="2:9" ht="21.75">
      <c r="B517" s="15"/>
      <c r="C517" s="15"/>
      <c r="D517" s="8"/>
      <c r="E517" s="8"/>
      <c r="F517" s="15"/>
      <c r="G517" s="15"/>
      <c r="H517" s="15"/>
      <c r="I517" s="15"/>
    </row>
    <row r="518" spans="2:9" ht="21.75">
      <c r="B518" s="15"/>
      <c r="C518" s="15"/>
      <c r="D518" s="8"/>
      <c r="E518" s="8"/>
      <c r="F518" s="15"/>
      <c r="G518" s="15"/>
      <c r="H518" s="15"/>
      <c r="I518" s="15"/>
    </row>
    <row r="519" spans="2:9" ht="21.75">
      <c r="B519" s="15"/>
      <c r="C519" s="15"/>
      <c r="D519" s="8"/>
      <c r="E519" s="8"/>
      <c r="F519" s="15"/>
      <c r="G519" s="15"/>
      <c r="H519" s="15"/>
      <c r="I519" s="15"/>
    </row>
    <row r="520" spans="2:9" ht="21.75">
      <c r="B520" s="15"/>
      <c r="C520" s="15"/>
      <c r="D520" s="8"/>
      <c r="E520" s="8"/>
      <c r="F520" s="15"/>
      <c r="G520" s="15"/>
      <c r="H520" s="15"/>
      <c r="I520" s="15"/>
    </row>
    <row r="521" spans="2:9" ht="21.75">
      <c r="B521" s="15"/>
      <c r="C521" s="15"/>
      <c r="D521" s="8"/>
      <c r="E521" s="8"/>
      <c r="F521" s="15"/>
      <c r="G521" s="15"/>
      <c r="H521" s="15"/>
      <c r="I521" s="15"/>
    </row>
    <row r="522" spans="2:9" ht="21.75">
      <c r="B522" s="15"/>
      <c r="C522" s="15"/>
      <c r="D522" s="8"/>
      <c r="E522" s="8"/>
      <c r="F522" s="15"/>
      <c r="G522" s="15"/>
      <c r="H522" s="15"/>
      <c r="I522" s="15"/>
    </row>
    <row r="523" spans="2:9" ht="21.75">
      <c r="B523" s="15"/>
      <c r="C523" s="15"/>
      <c r="D523" s="8"/>
      <c r="E523" s="8"/>
      <c r="F523" s="15"/>
      <c r="G523" s="15"/>
      <c r="H523" s="15"/>
      <c r="I523" s="15"/>
    </row>
    <row r="524" spans="2:9" ht="21.75">
      <c r="B524" s="15"/>
      <c r="C524" s="15"/>
      <c r="D524" s="8"/>
      <c r="E524" s="8"/>
      <c r="F524" s="15"/>
      <c r="G524" s="15"/>
      <c r="H524" s="15"/>
      <c r="I524" s="15"/>
    </row>
    <row r="525" spans="2:9" ht="21.75">
      <c r="B525" s="15"/>
      <c r="C525" s="15"/>
      <c r="D525" s="8"/>
      <c r="E525" s="8"/>
      <c r="F525" s="15"/>
      <c r="G525" s="15"/>
      <c r="H525" s="15"/>
      <c r="I525" s="15"/>
    </row>
    <row r="526" spans="2:9" ht="21.75">
      <c r="B526" s="15"/>
      <c r="C526" s="15"/>
      <c r="D526" s="8"/>
      <c r="E526" s="8"/>
      <c r="F526" s="15"/>
      <c r="G526" s="15"/>
      <c r="H526" s="15"/>
      <c r="I526" s="15"/>
    </row>
    <row r="527" spans="2:9" ht="21.75">
      <c r="B527" s="15"/>
      <c r="C527" s="15"/>
      <c r="D527" s="8"/>
      <c r="E527" s="8"/>
      <c r="F527" s="15"/>
      <c r="G527" s="15"/>
      <c r="H527" s="15"/>
      <c r="I527" s="15"/>
    </row>
    <row r="528" spans="2:9" ht="21.75">
      <c r="B528" s="15"/>
      <c r="C528" s="15"/>
      <c r="D528" s="8"/>
      <c r="E528" s="8"/>
      <c r="F528" s="15"/>
      <c r="G528" s="15"/>
      <c r="H528" s="15"/>
      <c r="I528" s="15"/>
    </row>
    <row r="529" spans="2:9" ht="21.75">
      <c r="B529" s="15"/>
      <c r="C529" s="15"/>
      <c r="D529" s="8"/>
      <c r="E529" s="8"/>
      <c r="F529" s="15"/>
      <c r="G529" s="15"/>
      <c r="H529" s="15"/>
      <c r="I529" s="15"/>
    </row>
    <row r="530" spans="2:9" ht="21.75">
      <c r="B530" s="15"/>
      <c r="C530" s="15"/>
      <c r="D530" s="8"/>
      <c r="E530" s="8"/>
      <c r="F530" s="15"/>
      <c r="G530" s="15"/>
      <c r="H530" s="15"/>
      <c r="I530" s="15"/>
    </row>
    <row r="531" spans="2:9" ht="21.75">
      <c r="B531" s="15"/>
      <c r="C531" s="15"/>
      <c r="D531" s="8"/>
      <c r="E531" s="8"/>
      <c r="F531" s="15"/>
      <c r="G531" s="15"/>
      <c r="H531" s="15"/>
      <c r="I531" s="15"/>
    </row>
    <row r="532" spans="2:9" ht="21.75">
      <c r="B532" s="15"/>
      <c r="C532" s="15"/>
      <c r="D532" s="8"/>
      <c r="E532" s="8"/>
      <c r="F532" s="15"/>
      <c r="G532" s="15"/>
      <c r="H532" s="15"/>
      <c r="I532" s="15"/>
    </row>
    <row r="533" spans="2:9" ht="21.75">
      <c r="B533" s="15"/>
      <c r="C533" s="15"/>
      <c r="D533" s="8"/>
      <c r="E533" s="8"/>
      <c r="F533" s="15"/>
      <c r="G533" s="15"/>
      <c r="H533" s="15"/>
      <c r="I533" s="15"/>
    </row>
    <row r="534" spans="2:9" ht="21.75">
      <c r="B534" s="15"/>
      <c r="C534" s="15"/>
      <c r="D534" s="8"/>
      <c r="E534" s="8"/>
      <c r="F534" s="15"/>
      <c r="G534" s="15"/>
      <c r="H534" s="15"/>
      <c r="I534" s="15"/>
    </row>
    <row r="535" spans="2:9" ht="21.75">
      <c r="B535" s="15"/>
      <c r="C535" s="15"/>
      <c r="D535" s="8"/>
      <c r="E535" s="8"/>
      <c r="F535" s="15"/>
      <c r="G535" s="15"/>
      <c r="H535" s="15"/>
      <c r="I535" s="15"/>
    </row>
    <row r="536" spans="2:9" ht="21.75">
      <c r="B536" s="15"/>
      <c r="C536" s="15"/>
      <c r="D536" s="8"/>
      <c r="E536" s="8"/>
      <c r="F536" s="15"/>
      <c r="G536" s="15"/>
      <c r="H536" s="15"/>
      <c r="I536" s="15"/>
    </row>
    <row r="537" spans="2:9" ht="21.75">
      <c r="B537" s="15"/>
      <c r="C537" s="15"/>
      <c r="D537" s="8"/>
      <c r="E537" s="8"/>
      <c r="F537" s="15"/>
      <c r="G537" s="15"/>
      <c r="H537" s="15"/>
      <c r="I537" s="15"/>
    </row>
    <row r="538" spans="2:9" ht="21.75">
      <c r="B538" s="15"/>
      <c r="C538" s="15"/>
      <c r="D538" s="8"/>
      <c r="E538" s="8"/>
      <c r="F538" s="15"/>
      <c r="G538" s="15"/>
      <c r="H538" s="15"/>
      <c r="I538" s="15"/>
    </row>
    <row r="539" spans="2:9" ht="21.75">
      <c r="B539" s="15"/>
      <c r="C539" s="15"/>
      <c r="D539" s="8"/>
      <c r="E539" s="8"/>
      <c r="F539" s="15"/>
      <c r="G539" s="15"/>
      <c r="H539" s="15"/>
      <c r="I539" s="15"/>
    </row>
    <row r="540" spans="2:9" ht="21.75">
      <c r="B540" s="15"/>
      <c r="C540" s="15"/>
      <c r="D540" s="8"/>
      <c r="E540" s="8"/>
      <c r="F540" s="15"/>
      <c r="G540" s="15"/>
      <c r="H540" s="15"/>
      <c r="I540" s="15"/>
    </row>
    <row r="541" spans="2:9" ht="21.75">
      <c r="B541" s="15"/>
      <c r="C541" s="15"/>
      <c r="D541" s="8"/>
      <c r="E541" s="8"/>
      <c r="F541" s="15"/>
      <c r="G541" s="15"/>
      <c r="H541" s="15"/>
      <c r="I541" s="15"/>
    </row>
    <row r="542" spans="2:9" ht="21.75">
      <c r="B542" s="15"/>
      <c r="C542" s="15"/>
      <c r="D542" s="8"/>
      <c r="E542" s="8"/>
      <c r="F542" s="15"/>
      <c r="G542" s="15"/>
      <c r="H542" s="15"/>
      <c r="I542" s="15"/>
    </row>
    <row r="543" spans="2:9" ht="21.75">
      <c r="B543" s="15"/>
      <c r="C543" s="15"/>
      <c r="D543" s="8"/>
      <c r="E543" s="8"/>
      <c r="F543" s="15"/>
      <c r="G543" s="15"/>
      <c r="H543" s="15"/>
      <c r="I543" s="15"/>
    </row>
    <row r="544" spans="2:9" ht="21.75">
      <c r="B544" s="15"/>
      <c r="C544" s="15"/>
      <c r="D544" s="8"/>
      <c r="E544" s="8"/>
      <c r="F544" s="15"/>
      <c r="G544" s="15"/>
      <c r="H544" s="15"/>
      <c r="I544" s="15"/>
    </row>
    <row r="545" spans="2:9" ht="21.75">
      <c r="B545" s="15"/>
      <c r="C545" s="15"/>
      <c r="D545" s="8"/>
      <c r="E545" s="8"/>
      <c r="F545" s="15"/>
      <c r="G545" s="15"/>
      <c r="H545" s="15"/>
      <c r="I545" s="15"/>
    </row>
    <row r="546" spans="2:9" ht="21.75">
      <c r="B546" s="15"/>
      <c r="C546" s="15"/>
      <c r="D546" s="8"/>
      <c r="E546" s="8"/>
      <c r="F546" s="15"/>
      <c r="G546" s="15"/>
      <c r="H546" s="15"/>
      <c r="I546" s="15"/>
    </row>
    <row r="547" spans="2:9" ht="21.75">
      <c r="B547" s="15"/>
      <c r="C547" s="15"/>
      <c r="D547" s="8"/>
      <c r="E547" s="8"/>
      <c r="F547" s="15"/>
      <c r="G547" s="15"/>
      <c r="H547" s="15"/>
      <c r="I547" s="15"/>
    </row>
    <row r="548" spans="2:9" ht="21.75">
      <c r="B548" s="15"/>
      <c r="C548" s="15"/>
      <c r="D548" s="8"/>
      <c r="E548" s="8"/>
      <c r="F548" s="15"/>
      <c r="G548" s="15"/>
      <c r="H548" s="15"/>
      <c r="I548" s="15"/>
    </row>
    <row r="549" spans="2:9" ht="21.75">
      <c r="B549" s="15"/>
      <c r="C549" s="15"/>
      <c r="D549" s="8"/>
      <c r="E549" s="8"/>
      <c r="F549" s="15"/>
      <c r="G549" s="15"/>
      <c r="H549" s="15"/>
      <c r="I549" s="15"/>
    </row>
    <row r="550" spans="2:9" ht="21.75">
      <c r="B550" s="15"/>
      <c r="C550" s="15"/>
      <c r="D550" s="8"/>
      <c r="E550" s="8"/>
      <c r="F550" s="15"/>
      <c r="G550" s="15"/>
      <c r="H550" s="15"/>
      <c r="I550" s="15"/>
    </row>
    <row r="551" spans="2:9" ht="21.75">
      <c r="B551" s="15"/>
      <c r="C551" s="15"/>
      <c r="D551" s="8"/>
      <c r="E551" s="8"/>
      <c r="F551" s="15"/>
      <c r="G551" s="15"/>
      <c r="H551" s="15"/>
      <c r="I551" s="15"/>
    </row>
    <row r="552" spans="2:9" ht="21.75">
      <c r="B552" s="15"/>
      <c r="C552" s="15"/>
      <c r="D552" s="8"/>
      <c r="E552" s="8"/>
      <c r="F552" s="15"/>
      <c r="G552" s="15"/>
      <c r="H552" s="15"/>
      <c r="I552" s="15"/>
    </row>
    <row r="553" spans="2:9" ht="21.75">
      <c r="B553" s="15"/>
      <c r="C553" s="15"/>
      <c r="D553" s="8"/>
      <c r="E553" s="8"/>
      <c r="F553" s="15"/>
      <c r="G553" s="15"/>
      <c r="H553" s="15"/>
      <c r="I553" s="15"/>
    </row>
    <row r="554" spans="2:9" ht="21.75">
      <c r="B554" s="15"/>
      <c r="C554" s="15"/>
      <c r="D554" s="8"/>
      <c r="E554" s="8"/>
      <c r="F554" s="15"/>
      <c r="G554" s="15"/>
      <c r="H554" s="15"/>
      <c r="I554" s="15"/>
    </row>
    <row r="555" spans="2:9" ht="21.75">
      <c r="B555" s="15"/>
      <c r="C555" s="15"/>
      <c r="D555" s="8"/>
      <c r="E555" s="8"/>
      <c r="F555" s="15"/>
      <c r="G555" s="15"/>
      <c r="H555" s="15"/>
      <c r="I555" s="15"/>
    </row>
    <row r="556" spans="2:9" ht="21.75">
      <c r="B556" s="15"/>
      <c r="C556" s="15"/>
      <c r="D556" s="8"/>
      <c r="E556" s="8"/>
      <c r="F556" s="15"/>
      <c r="G556" s="15"/>
      <c r="H556" s="15"/>
      <c r="I556" s="15"/>
    </row>
    <row r="557" spans="2:9" ht="21.75">
      <c r="B557" s="15"/>
      <c r="C557" s="15"/>
      <c r="D557" s="8"/>
      <c r="E557" s="8"/>
      <c r="F557" s="15"/>
      <c r="G557" s="15"/>
      <c r="H557" s="15"/>
      <c r="I557" s="15"/>
    </row>
    <row r="558" spans="2:9" ht="21.75">
      <c r="B558" s="15"/>
      <c r="C558" s="15"/>
      <c r="D558" s="8"/>
      <c r="E558" s="8"/>
      <c r="F558" s="15"/>
      <c r="G558" s="15"/>
      <c r="H558" s="15"/>
      <c r="I558" s="15"/>
    </row>
    <row r="559" spans="2:9" ht="21.75">
      <c r="B559" s="15"/>
      <c r="C559" s="15"/>
      <c r="D559" s="8"/>
      <c r="E559" s="8"/>
      <c r="F559" s="15"/>
      <c r="G559" s="15"/>
      <c r="H559" s="15"/>
      <c r="I559" s="15"/>
    </row>
    <row r="560" spans="2:9" ht="21.75">
      <c r="B560" s="15"/>
      <c r="C560" s="15"/>
      <c r="D560" s="8"/>
      <c r="E560" s="8"/>
      <c r="F560" s="15"/>
      <c r="G560" s="15"/>
      <c r="H560" s="15"/>
      <c r="I560" s="15"/>
    </row>
    <row r="561" spans="2:9" ht="21.75">
      <c r="B561" s="15"/>
      <c r="C561" s="15"/>
      <c r="D561" s="8"/>
      <c r="E561" s="8"/>
      <c r="F561" s="15"/>
      <c r="G561" s="15"/>
      <c r="H561" s="15"/>
      <c r="I561" s="15"/>
    </row>
    <row r="562" spans="2:9" ht="21.75">
      <c r="B562" s="15"/>
      <c r="C562" s="15"/>
      <c r="D562" s="8"/>
      <c r="E562" s="8"/>
      <c r="F562" s="15"/>
      <c r="G562" s="15"/>
      <c r="H562" s="15"/>
      <c r="I562" s="15"/>
    </row>
    <row r="563" spans="2:9" ht="21.75">
      <c r="B563" s="15"/>
      <c r="C563" s="15"/>
      <c r="D563" s="8"/>
      <c r="E563" s="8"/>
      <c r="F563" s="15"/>
      <c r="G563" s="15"/>
      <c r="H563" s="15"/>
      <c r="I563" s="15"/>
    </row>
    <row r="564" spans="2:9" ht="21.75">
      <c r="B564" s="15"/>
      <c r="C564" s="15"/>
      <c r="D564" s="8"/>
      <c r="E564" s="8"/>
      <c r="F564" s="15"/>
      <c r="G564" s="15"/>
      <c r="H564" s="15"/>
      <c r="I564" s="15"/>
    </row>
    <row r="565" spans="2:9" ht="21.75">
      <c r="B565" s="15"/>
      <c r="C565" s="15"/>
      <c r="D565" s="8"/>
      <c r="E565" s="8"/>
      <c r="F565" s="15"/>
      <c r="G565" s="15"/>
      <c r="H565" s="15"/>
      <c r="I565" s="15"/>
    </row>
    <row r="566" spans="2:9" ht="21.75">
      <c r="B566" s="15"/>
      <c r="C566" s="15"/>
      <c r="D566" s="8"/>
      <c r="E566" s="8"/>
      <c r="F566" s="15"/>
      <c r="G566" s="15"/>
      <c r="H566" s="15"/>
      <c r="I566" s="15"/>
    </row>
    <row r="567" spans="2:9" ht="21.75">
      <c r="B567" s="15"/>
      <c r="C567" s="15"/>
      <c r="D567" s="8"/>
      <c r="E567" s="8"/>
      <c r="F567" s="15"/>
      <c r="G567" s="15"/>
      <c r="H567" s="15"/>
      <c r="I567" s="15"/>
    </row>
    <row r="568" spans="2:9" ht="21.75">
      <c r="B568" s="15"/>
      <c r="C568" s="15"/>
      <c r="D568" s="8"/>
      <c r="E568" s="8"/>
      <c r="F568" s="15"/>
      <c r="G568" s="15"/>
      <c r="H568" s="15"/>
      <c r="I568" s="15"/>
    </row>
    <row r="569" spans="2:9" ht="21.75">
      <c r="B569" s="15"/>
      <c r="C569" s="15"/>
      <c r="D569" s="8"/>
      <c r="E569" s="8"/>
      <c r="F569" s="15"/>
      <c r="G569" s="15"/>
      <c r="H569" s="15"/>
      <c r="I569" s="15"/>
    </row>
    <row r="570" spans="2:9" ht="21.75">
      <c r="B570" s="15"/>
      <c r="C570" s="15"/>
      <c r="D570" s="8"/>
      <c r="E570" s="8"/>
      <c r="F570" s="15"/>
      <c r="G570" s="15"/>
      <c r="H570" s="15"/>
      <c r="I570" s="15"/>
    </row>
    <row r="571" spans="2:9" ht="21.75">
      <c r="B571" s="15"/>
      <c r="C571" s="15"/>
      <c r="D571" s="8"/>
      <c r="E571" s="8"/>
      <c r="F571" s="15"/>
      <c r="G571" s="15"/>
      <c r="H571" s="15"/>
      <c r="I571" s="15"/>
    </row>
    <row r="572" spans="2:9" ht="21.75">
      <c r="B572" s="15"/>
      <c r="C572" s="15"/>
      <c r="D572" s="8"/>
      <c r="E572" s="8"/>
      <c r="F572" s="15"/>
      <c r="G572" s="15"/>
      <c r="H572" s="15"/>
      <c r="I572" s="15"/>
    </row>
    <row r="573" spans="2:9" ht="21.75">
      <c r="B573" s="15"/>
      <c r="C573" s="15"/>
      <c r="D573" s="8"/>
      <c r="E573" s="8"/>
      <c r="F573" s="15"/>
      <c r="G573" s="15"/>
      <c r="H573" s="15"/>
      <c r="I573" s="15"/>
    </row>
    <row r="574" spans="2:9" ht="21.75">
      <c r="B574" s="15"/>
      <c r="C574" s="15"/>
      <c r="D574" s="8"/>
      <c r="E574" s="8"/>
      <c r="F574" s="15"/>
      <c r="G574" s="15"/>
      <c r="H574" s="15"/>
      <c r="I574" s="15"/>
    </row>
    <row r="575" spans="2:9" ht="21.75">
      <c r="B575" s="15"/>
      <c r="C575" s="15"/>
      <c r="D575" s="8"/>
      <c r="E575" s="8"/>
      <c r="F575" s="15"/>
      <c r="G575" s="15"/>
      <c r="H575" s="15"/>
      <c r="I575" s="15"/>
    </row>
    <row r="576" spans="2:9" ht="21.75">
      <c r="B576" s="15"/>
      <c r="C576" s="15"/>
      <c r="D576" s="8"/>
      <c r="E576" s="8"/>
      <c r="F576" s="15"/>
      <c r="G576" s="15"/>
      <c r="H576" s="15"/>
      <c r="I576" s="15"/>
    </row>
    <row r="577" spans="2:9" ht="21.75">
      <c r="B577" s="15"/>
      <c r="C577" s="15"/>
      <c r="D577" s="8"/>
      <c r="E577" s="8"/>
      <c r="F577" s="15"/>
      <c r="G577" s="15"/>
      <c r="H577" s="15"/>
      <c r="I577" s="15"/>
    </row>
    <row r="578" spans="2:9" ht="21.75">
      <c r="B578" s="15"/>
      <c r="C578" s="15"/>
      <c r="D578" s="8"/>
      <c r="E578" s="8"/>
      <c r="F578" s="15"/>
      <c r="G578" s="15"/>
      <c r="H578" s="15"/>
      <c r="I578" s="15"/>
    </row>
    <row r="579" spans="2:9" ht="21.75">
      <c r="B579" s="15"/>
      <c r="C579" s="15"/>
      <c r="D579" s="8"/>
      <c r="E579" s="8"/>
      <c r="F579" s="15"/>
      <c r="G579" s="15"/>
      <c r="H579" s="15"/>
      <c r="I579" s="15"/>
    </row>
    <row r="580" spans="2:9" ht="21.75">
      <c r="B580" s="15"/>
      <c r="C580" s="15"/>
      <c r="D580" s="8"/>
      <c r="E580" s="8"/>
      <c r="F580" s="15"/>
      <c r="G580" s="15"/>
      <c r="H580" s="15"/>
      <c r="I580" s="15"/>
    </row>
    <row r="581" spans="2:9" ht="21.75">
      <c r="B581" s="15"/>
      <c r="C581" s="15"/>
      <c r="D581" s="8"/>
      <c r="E581" s="8"/>
      <c r="F581" s="15"/>
      <c r="G581" s="15"/>
      <c r="H581" s="15"/>
      <c r="I581" s="15"/>
    </row>
    <row r="582" spans="2:9" ht="21.75">
      <c r="B582" s="15"/>
      <c r="C582" s="15"/>
      <c r="D582" s="8"/>
      <c r="E582" s="8"/>
      <c r="F582" s="15"/>
      <c r="G582" s="15"/>
      <c r="H582" s="15"/>
      <c r="I582" s="15"/>
    </row>
    <row r="583" spans="2:9" ht="21.75">
      <c r="B583" s="15"/>
      <c r="C583" s="15"/>
      <c r="D583" s="8"/>
      <c r="E583" s="8"/>
      <c r="F583" s="15"/>
      <c r="G583" s="15"/>
      <c r="H583" s="15"/>
      <c r="I583" s="15"/>
    </row>
    <row r="584" spans="2:9" ht="21.75">
      <c r="B584" s="15"/>
      <c r="C584" s="15"/>
      <c r="D584" s="8"/>
      <c r="E584" s="8"/>
      <c r="F584" s="15"/>
      <c r="G584" s="15"/>
      <c r="H584" s="15"/>
      <c r="I584" s="15"/>
    </row>
    <row r="585" spans="2:9" ht="21.75">
      <c r="B585" s="15"/>
      <c r="C585" s="15"/>
      <c r="D585" s="8"/>
      <c r="E585" s="8"/>
      <c r="F585" s="15"/>
      <c r="G585" s="15"/>
      <c r="H585" s="15"/>
      <c r="I585" s="15"/>
    </row>
    <row r="586" spans="2:9" ht="21.75">
      <c r="B586" s="15"/>
      <c r="C586" s="15"/>
      <c r="D586" s="8"/>
      <c r="E586" s="8"/>
      <c r="F586" s="15"/>
      <c r="G586" s="15"/>
      <c r="H586" s="15"/>
      <c r="I586" s="15"/>
    </row>
    <row r="587" spans="2:9" ht="21.75">
      <c r="B587" s="15"/>
      <c r="C587" s="15"/>
      <c r="D587" s="8"/>
      <c r="E587" s="8"/>
      <c r="F587" s="15"/>
      <c r="G587" s="15"/>
      <c r="H587" s="15"/>
      <c r="I587" s="15"/>
    </row>
    <row r="588" spans="2:9" ht="21.75">
      <c r="B588" s="15"/>
      <c r="C588" s="15"/>
      <c r="D588" s="8"/>
      <c r="E588" s="8"/>
      <c r="F588" s="15"/>
      <c r="G588" s="15"/>
      <c r="H588" s="15"/>
      <c r="I588" s="15"/>
    </row>
    <row r="589" spans="2:9" ht="21.75">
      <c r="B589" s="15"/>
      <c r="C589" s="15"/>
      <c r="D589" s="8"/>
      <c r="E589" s="8"/>
      <c r="F589" s="15"/>
      <c r="G589" s="15"/>
      <c r="H589" s="15"/>
      <c r="I589" s="15"/>
    </row>
    <row r="590" spans="2:9" ht="21.75">
      <c r="B590" s="15"/>
      <c r="C590" s="15"/>
      <c r="D590" s="8"/>
      <c r="E590" s="8"/>
      <c r="F590" s="15"/>
      <c r="G590" s="15"/>
      <c r="H590" s="15"/>
      <c r="I590" s="15"/>
    </row>
    <row r="591" spans="2:9" ht="21.75">
      <c r="B591" s="15"/>
      <c r="C591" s="15"/>
      <c r="D591" s="8"/>
      <c r="E591" s="8"/>
      <c r="F591" s="15"/>
      <c r="G591" s="15"/>
      <c r="H591" s="15"/>
      <c r="I591" s="15"/>
    </row>
    <row r="592" spans="2:9" ht="21.75">
      <c r="B592" s="15"/>
      <c r="C592" s="15"/>
      <c r="D592" s="8"/>
      <c r="E592" s="8"/>
      <c r="F592" s="15"/>
      <c r="G592" s="15"/>
      <c r="H592" s="15"/>
      <c r="I592" s="15"/>
    </row>
    <row r="593" spans="4:5" ht="21.75">
      <c r="D593" s="7"/>
      <c r="E593" s="7"/>
    </row>
    <row r="594" spans="4:5" ht="21.75">
      <c r="D594" s="7"/>
      <c r="E594" s="7"/>
    </row>
    <row r="595" spans="4:5" ht="21.75">
      <c r="D595" s="7"/>
      <c r="E595" s="7"/>
    </row>
    <row r="596" spans="4:5" ht="21.75">
      <c r="D596" s="7"/>
      <c r="E596" s="7"/>
    </row>
    <row r="597" spans="4:5" ht="21.75">
      <c r="D597" s="7"/>
      <c r="E597" s="7"/>
    </row>
    <row r="598" spans="4:5" ht="21.75">
      <c r="D598" s="7"/>
      <c r="E598" s="7"/>
    </row>
    <row r="599" spans="4:5" ht="21.75">
      <c r="D599" s="7"/>
      <c r="E599" s="7"/>
    </row>
    <row r="600" spans="4:5" ht="21.75">
      <c r="D600" s="7"/>
      <c r="E600" s="7"/>
    </row>
    <row r="601" spans="4:5" ht="21.75">
      <c r="D601" s="7"/>
      <c r="E601" s="7"/>
    </row>
    <row r="602" spans="4:5" ht="21.75">
      <c r="D602" s="7"/>
      <c r="E602" s="7"/>
    </row>
    <row r="603" spans="4:5" ht="21.75">
      <c r="D603" s="7"/>
      <c r="E603" s="7"/>
    </row>
    <row r="604" spans="4:5" ht="21.75">
      <c r="D604" s="7"/>
      <c r="E604" s="7"/>
    </row>
    <row r="605" spans="4:5" ht="21.75">
      <c r="D605" s="7"/>
      <c r="E605" s="7"/>
    </row>
    <row r="606" spans="4:11" s="14" customFormat="1" ht="21.75">
      <c r="D606" s="7"/>
      <c r="E606" s="7"/>
      <c r="J606" s="4"/>
      <c r="K606" s="4"/>
    </row>
    <row r="607" spans="4:11" s="14" customFormat="1" ht="21.75">
      <c r="D607" s="7"/>
      <c r="E607" s="7"/>
      <c r="J607" s="4"/>
      <c r="K607" s="4"/>
    </row>
    <row r="608" spans="4:11" s="14" customFormat="1" ht="21.75">
      <c r="D608" s="7"/>
      <c r="E608" s="7"/>
      <c r="J608" s="4"/>
      <c r="K608" s="4"/>
    </row>
    <row r="609" spans="4:11" s="14" customFormat="1" ht="21.75">
      <c r="D609" s="7"/>
      <c r="E609" s="7"/>
      <c r="J609" s="4"/>
      <c r="K609" s="4"/>
    </row>
    <row r="610" spans="4:11" s="14" customFormat="1" ht="21.75">
      <c r="D610" s="7"/>
      <c r="E610" s="7"/>
      <c r="J610" s="4"/>
      <c r="K610" s="4"/>
    </row>
    <row r="611" spans="4:11" s="14" customFormat="1" ht="21.75">
      <c r="D611" s="7"/>
      <c r="E611" s="7"/>
      <c r="J611" s="4"/>
      <c r="K611" s="4"/>
    </row>
    <row r="612" spans="4:11" s="14" customFormat="1" ht="21.75">
      <c r="D612" s="7"/>
      <c r="E612" s="7"/>
      <c r="J612" s="4"/>
      <c r="K612" s="4"/>
    </row>
    <row r="613" spans="4:11" s="14" customFormat="1" ht="21.75">
      <c r="D613" s="7"/>
      <c r="E613" s="7"/>
      <c r="J613" s="4"/>
      <c r="K613" s="4"/>
    </row>
    <row r="614" spans="4:11" s="14" customFormat="1" ht="21.75">
      <c r="D614" s="7"/>
      <c r="E614" s="7"/>
      <c r="J614" s="4"/>
      <c r="K614" s="4"/>
    </row>
    <row r="615" spans="4:11" s="14" customFormat="1" ht="21.75">
      <c r="D615" s="7"/>
      <c r="E615" s="7"/>
      <c r="J615" s="4"/>
      <c r="K615" s="4"/>
    </row>
    <row r="616" spans="4:11" s="14" customFormat="1" ht="21.75">
      <c r="D616" s="7"/>
      <c r="E616" s="7"/>
      <c r="J616" s="4"/>
      <c r="K616" s="4"/>
    </row>
    <row r="617" spans="4:11" s="14" customFormat="1" ht="21.75">
      <c r="D617" s="7"/>
      <c r="E617" s="7"/>
      <c r="J617" s="4"/>
      <c r="K617" s="4"/>
    </row>
    <row r="618" spans="4:11" s="14" customFormat="1" ht="21.75">
      <c r="D618" s="7"/>
      <c r="E618" s="7"/>
      <c r="J618" s="4"/>
      <c r="K618" s="4"/>
    </row>
    <row r="619" spans="4:11" s="14" customFormat="1" ht="21.75">
      <c r="D619" s="7"/>
      <c r="E619" s="7"/>
      <c r="J619" s="4"/>
      <c r="K619" s="4"/>
    </row>
    <row r="620" spans="4:11" s="14" customFormat="1" ht="21.75">
      <c r="D620" s="7"/>
      <c r="E620" s="7"/>
      <c r="J620" s="4"/>
      <c r="K620" s="4"/>
    </row>
    <row r="621" spans="4:11" s="14" customFormat="1" ht="21.75">
      <c r="D621" s="7"/>
      <c r="E621" s="7"/>
      <c r="J621" s="4"/>
      <c r="K621" s="4"/>
    </row>
    <row r="622" spans="4:11" s="14" customFormat="1" ht="21.75">
      <c r="D622" s="7"/>
      <c r="E622" s="7"/>
      <c r="J622" s="4"/>
      <c r="K622" s="4"/>
    </row>
    <row r="623" spans="4:11" s="14" customFormat="1" ht="21.75">
      <c r="D623" s="7"/>
      <c r="E623" s="7"/>
      <c r="J623" s="4"/>
      <c r="K623" s="4"/>
    </row>
    <row r="624" spans="4:11" s="14" customFormat="1" ht="21.75">
      <c r="D624" s="7"/>
      <c r="E624" s="7"/>
      <c r="J624" s="4"/>
      <c r="K624" s="4"/>
    </row>
    <row r="625" spans="4:11" s="14" customFormat="1" ht="21.75">
      <c r="D625" s="7"/>
      <c r="E625" s="7"/>
      <c r="J625" s="4"/>
      <c r="K625" s="4"/>
    </row>
    <row r="626" spans="4:11" s="14" customFormat="1" ht="21.75">
      <c r="D626" s="7"/>
      <c r="E626" s="7"/>
      <c r="J626" s="4"/>
      <c r="K626" s="4"/>
    </row>
    <row r="627" spans="4:11" s="14" customFormat="1" ht="21.75">
      <c r="D627" s="7"/>
      <c r="E627" s="7"/>
      <c r="J627" s="4"/>
      <c r="K627" s="4"/>
    </row>
    <row r="628" spans="4:11" s="14" customFormat="1" ht="21.75">
      <c r="D628" s="7"/>
      <c r="E628" s="7"/>
      <c r="J628" s="4"/>
      <c r="K628" s="4"/>
    </row>
    <row r="629" spans="4:11" s="14" customFormat="1" ht="21.75">
      <c r="D629" s="7"/>
      <c r="E629" s="7"/>
      <c r="J629" s="4"/>
      <c r="K629" s="4"/>
    </row>
    <row r="630" spans="4:11" s="14" customFormat="1" ht="21.75">
      <c r="D630" s="7"/>
      <c r="E630" s="7"/>
      <c r="J630" s="4"/>
      <c r="K630" s="4"/>
    </row>
    <row r="631" spans="4:11" s="14" customFormat="1" ht="21.75">
      <c r="D631" s="7"/>
      <c r="E631" s="7"/>
      <c r="J631" s="4"/>
      <c r="K631" s="4"/>
    </row>
    <row r="632" spans="4:11" s="14" customFormat="1" ht="21.75">
      <c r="D632" s="7"/>
      <c r="E632" s="7"/>
      <c r="J632" s="4"/>
      <c r="K632" s="4"/>
    </row>
    <row r="633" spans="4:11" s="14" customFormat="1" ht="21.75">
      <c r="D633" s="7"/>
      <c r="E633" s="7"/>
      <c r="J633" s="4"/>
      <c r="K633" s="4"/>
    </row>
    <row r="634" spans="4:11" s="14" customFormat="1" ht="21.75">
      <c r="D634" s="7"/>
      <c r="E634" s="7"/>
      <c r="J634" s="4"/>
      <c r="K634" s="4"/>
    </row>
    <row r="635" spans="4:11" s="14" customFormat="1" ht="21.75">
      <c r="D635" s="7"/>
      <c r="E635" s="7"/>
      <c r="J635" s="4"/>
      <c r="K635" s="4"/>
    </row>
    <row r="636" spans="4:11" s="14" customFormat="1" ht="21.75">
      <c r="D636" s="7"/>
      <c r="E636" s="7"/>
      <c r="J636" s="4"/>
      <c r="K636" s="4"/>
    </row>
    <row r="637" spans="4:11" s="14" customFormat="1" ht="21.75">
      <c r="D637" s="7"/>
      <c r="E637" s="7"/>
      <c r="J637" s="4"/>
      <c r="K637" s="4"/>
    </row>
    <row r="638" spans="4:11" s="14" customFormat="1" ht="21.75">
      <c r="D638" s="7"/>
      <c r="E638" s="7"/>
      <c r="J638" s="4"/>
      <c r="K638" s="4"/>
    </row>
    <row r="639" spans="4:11" s="14" customFormat="1" ht="21.75">
      <c r="D639" s="7"/>
      <c r="E639" s="7"/>
      <c r="J639" s="4"/>
      <c r="K639" s="4"/>
    </row>
    <row r="640" spans="4:11" s="14" customFormat="1" ht="21.75">
      <c r="D640" s="7"/>
      <c r="E640" s="7"/>
      <c r="J640" s="4"/>
      <c r="K640" s="4"/>
    </row>
    <row r="641" spans="4:11" s="14" customFormat="1" ht="21.75">
      <c r="D641" s="7"/>
      <c r="E641" s="7"/>
      <c r="J641" s="4"/>
      <c r="K641" s="4"/>
    </row>
    <row r="642" spans="4:11" s="14" customFormat="1" ht="21.75">
      <c r="D642" s="7"/>
      <c r="E642" s="7"/>
      <c r="J642" s="4"/>
      <c r="K642" s="4"/>
    </row>
    <row r="643" spans="4:11" s="14" customFormat="1" ht="21.75">
      <c r="D643" s="7"/>
      <c r="E643" s="7"/>
      <c r="J643" s="4"/>
      <c r="K643" s="4"/>
    </row>
    <row r="644" spans="4:11" s="14" customFormat="1" ht="21.75">
      <c r="D644" s="7"/>
      <c r="E644" s="7"/>
      <c r="J644" s="4"/>
      <c r="K644" s="4"/>
    </row>
    <row r="645" spans="4:11" s="14" customFormat="1" ht="21.75">
      <c r="D645" s="7"/>
      <c r="E645" s="7"/>
      <c r="J645" s="4"/>
      <c r="K645" s="4"/>
    </row>
    <row r="646" spans="4:11" s="14" customFormat="1" ht="21.75">
      <c r="D646" s="7"/>
      <c r="E646" s="7"/>
      <c r="J646" s="4"/>
      <c r="K646" s="4"/>
    </row>
    <row r="647" spans="4:11" s="14" customFormat="1" ht="21.75">
      <c r="D647" s="7"/>
      <c r="E647" s="7"/>
      <c r="J647" s="4"/>
      <c r="K647" s="4"/>
    </row>
    <row r="648" spans="4:11" s="14" customFormat="1" ht="21.75">
      <c r="D648" s="7"/>
      <c r="E648" s="7"/>
      <c r="J648" s="4"/>
      <c r="K648" s="4"/>
    </row>
    <row r="649" spans="4:11" s="14" customFormat="1" ht="21.75">
      <c r="D649" s="7"/>
      <c r="E649" s="7"/>
      <c r="J649" s="4"/>
      <c r="K649" s="4"/>
    </row>
    <row r="650" spans="4:11" s="14" customFormat="1" ht="21.75">
      <c r="D650" s="7"/>
      <c r="E650" s="7"/>
      <c r="J650" s="4"/>
      <c r="K650" s="4"/>
    </row>
    <row r="651" spans="4:11" s="14" customFormat="1" ht="21.75">
      <c r="D651" s="7"/>
      <c r="E651" s="7"/>
      <c r="J651" s="4"/>
      <c r="K651" s="4"/>
    </row>
    <row r="652" spans="4:11" s="14" customFormat="1" ht="21.75">
      <c r="D652" s="7"/>
      <c r="E652" s="7"/>
      <c r="J652" s="4"/>
      <c r="K652" s="4"/>
    </row>
    <row r="653" spans="4:11" s="14" customFormat="1" ht="21.75">
      <c r="D653" s="7"/>
      <c r="E653" s="7"/>
      <c r="J653" s="4"/>
      <c r="K653" s="4"/>
    </row>
    <row r="654" spans="4:11" s="14" customFormat="1" ht="21.75">
      <c r="D654" s="7"/>
      <c r="E654" s="7"/>
      <c r="J654" s="4"/>
      <c r="K654" s="4"/>
    </row>
    <row r="655" spans="4:11" s="14" customFormat="1" ht="21.75">
      <c r="D655" s="7"/>
      <c r="E655" s="7"/>
      <c r="J655" s="4"/>
      <c r="K655" s="4"/>
    </row>
    <row r="656" spans="4:11" s="14" customFormat="1" ht="21.75">
      <c r="D656" s="7"/>
      <c r="E656" s="7"/>
      <c r="J656" s="4"/>
      <c r="K656" s="4"/>
    </row>
    <row r="657" spans="4:11" s="14" customFormat="1" ht="21.75">
      <c r="D657" s="7"/>
      <c r="E657" s="7"/>
      <c r="J657" s="4"/>
      <c r="K657" s="4"/>
    </row>
    <row r="658" spans="4:11" s="14" customFormat="1" ht="21.75">
      <c r="D658" s="7"/>
      <c r="E658" s="7"/>
      <c r="J658" s="4"/>
      <c r="K658" s="4"/>
    </row>
    <row r="659" spans="4:11" s="14" customFormat="1" ht="21.75">
      <c r="D659" s="7"/>
      <c r="E659" s="7"/>
      <c r="J659" s="4"/>
      <c r="K659" s="4"/>
    </row>
    <row r="660" spans="4:11" s="14" customFormat="1" ht="21.75">
      <c r="D660" s="7"/>
      <c r="E660" s="7"/>
      <c r="J660" s="4"/>
      <c r="K660" s="4"/>
    </row>
    <row r="661" spans="4:11" s="14" customFormat="1" ht="21.75">
      <c r="D661" s="7"/>
      <c r="E661" s="7"/>
      <c r="J661" s="4"/>
      <c r="K661" s="4"/>
    </row>
    <row r="662" spans="4:11" s="14" customFormat="1" ht="21.75">
      <c r="D662" s="7"/>
      <c r="E662" s="7"/>
      <c r="J662" s="4"/>
      <c r="K662" s="4"/>
    </row>
    <row r="663" spans="4:11" s="14" customFormat="1" ht="21.75">
      <c r="D663" s="7"/>
      <c r="E663" s="7"/>
      <c r="J663" s="4"/>
      <c r="K663" s="4"/>
    </row>
    <row r="664" spans="4:11" s="14" customFormat="1" ht="21.75">
      <c r="D664" s="7"/>
      <c r="E664" s="7"/>
      <c r="J664" s="4"/>
      <c r="K664" s="4"/>
    </row>
    <row r="665" spans="4:11" s="14" customFormat="1" ht="21.75">
      <c r="D665" s="7"/>
      <c r="E665" s="7"/>
      <c r="J665" s="4"/>
      <c r="K665" s="4"/>
    </row>
    <row r="666" spans="4:11" s="14" customFormat="1" ht="21.75">
      <c r="D666" s="7"/>
      <c r="E666" s="7"/>
      <c r="J666" s="4"/>
      <c r="K666" s="4"/>
    </row>
    <row r="667" spans="4:11" s="14" customFormat="1" ht="21.75">
      <c r="D667" s="7"/>
      <c r="E667" s="7"/>
      <c r="J667" s="4"/>
      <c r="K667" s="4"/>
    </row>
    <row r="668" spans="4:11" s="14" customFormat="1" ht="21.75">
      <c r="D668" s="7"/>
      <c r="E668" s="7"/>
      <c r="J668" s="4"/>
      <c r="K668" s="4"/>
    </row>
    <row r="669" spans="4:11" s="14" customFormat="1" ht="21.75">
      <c r="D669" s="7"/>
      <c r="E669" s="7"/>
      <c r="J669" s="4"/>
      <c r="K669" s="4"/>
    </row>
    <row r="670" spans="4:11" s="14" customFormat="1" ht="21.75">
      <c r="D670" s="7"/>
      <c r="E670" s="7"/>
      <c r="J670" s="4"/>
      <c r="K670" s="4"/>
    </row>
    <row r="671" spans="4:11" s="14" customFormat="1" ht="21.75">
      <c r="D671" s="7"/>
      <c r="E671" s="7"/>
      <c r="J671" s="4"/>
      <c r="K671" s="4"/>
    </row>
    <row r="672" spans="4:11" s="14" customFormat="1" ht="21.75">
      <c r="D672" s="7"/>
      <c r="E672" s="7"/>
      <c r="J672" s="4"/>
      <c r="K672" s="4"/>
    </row>
    <row r="673" spans="4:11" s="14" customFormat="1" ht="21.75">
      <c r="D673" s="7"/>
      <c r="E673" s="7"/>
      <c r="J673" s="4"/>
      <c r="K673" s="4"/>
    </row>
    <row r="674" spans="4:11" s="14" customFormat="1" ht="21.75">
      <c r="D674" s="7"/>
      <c r="E674" s="7"/>
      <c r="J674" s="4"/>
      <c r="K674" s="4"/>
    </row>
    <row r="675" spans="4:11" s="14" customFormat="1" ht="21.75">
      <c r="D675" s="7"/>
      <c r="E675" s="7"/>
      <c r="J675" s="4"/>
      <c r="K675" s="4"/>
    </row>
    <row r="676" spans="4:11" s="14" customFormat="1" ht="21.75">
      <c r="D676" s="7"/>
      <c r="E676" s="7"/>
      <c r="J676" s="4"/>
      <c r="K676" s="4"/>
    </row>
    <row r="677" spans="4:11" s="14" customFormat="1" ht="21.75">
      <c r="D677" s="7"/>
      <c r="E677" s="7"/>
      <c r="J677" s="4"/>
      <c r="K677" s="4"/>
    </row>
    <row r="678" spans="4:11" s="14" customFormat="1" ht="21.75">
      <c r="D678" s="7"/>
      <c r="E678" s="7"/>
      <c r="J678" s="4"/>
      <c r="K678" s="4"/>
    </row>
    <row r="679" spans="4:11" s="14" customFormat="1" ht="21.75">
      <c r="D679" s="7"/>
      <c r="E679" s="7"/>
      <c r="J679" s="4"/>
      <c r="K679" s="4"/>
    </row>
    <row r="680" spans="4:11" s="14" customFormat="1" ht="21.75">
      <c r="D680" s="7"/>
      <c r="E680" s="7"/>
      <c r="J680" s="4"/>
      <c r="K680" s="4"/>
    </row>
    <row r="681" spans="4:11" s="14" customFormat="1" ht="21.75">
      <c r="D681" s="7"/>
      <c r="E681" s="7"/>
      <c r="J681" s="4"/>
      <c r="K681" s="4"/>
    </row>
    <row r="682" spans="4:11" s="14" customFormat="1" ht="21.75">
      <c r="D682" s="7"/>
      <c r="E682" s="7"/>
      <c r="J682" s="4"/>
      <c r="K682" s="4"/>
    </row>
    <row r="683" spans="4:11" s="14" customFormat="1" ht="21.75">
      <c r="D683" s="7"/>
      <c r="E683" s="7"/>
      <c r="J683" s="4"/>
      <c r="K683" s="4"/>
    </row>
    <row r="684" spans="4:11" s="14" customFormat="1" ht="21.75">
      <c r="D684" s="7"/>
      <c r="E684" s="7"/>
      <c r="J684" s="4"/>
      <c r="K684" s="4"/>
    </row>
    <row r="685" spans="4:11" s="14" customFormat="1" ht="21.75">
      <c r="D685" s="7"/>
      <c r="E685" s="7"/>
      <c r="J685" s="4"/>
      <c r="K685" s="4"/>
    </row>
    <row r="686" spans="4:11" s="14" customFormat="1" ht="21.75">
      <c r="D686" s="7"/>
      <c r="E686" s="7"/>
      <c r="J686" s="4"/>
      <c r="K686" s="4"/>
    </row>
    <row r="687" spans="4:11" s="14" customFormat="1" ht="21.75">
      <c r="D687" s="7"/>
      <c r="E687" s="7"/>
      <c r="J687" s="4"/>
      <c r="K687" s="4"/>
    </row>
    <row r="688" spans="4:11" s="14" customFormat="1" ht="21.75">
      <c r="D688" s="7"/>
      <c r="E688" s="7"/>
      <c r="J688" s="4"/>
      <c r="K688" s="4"/>
    </row>
    <row r="689" spans="4:11" s="14" customFormat="1" ht="21.75">
      <c r="D689" s="7"/>
      <c r="E689" s="7"/>
      <c r="J689" s="4"/>
      <c r="K689" s="4"/>
    </row>
    <row r="690" spans="4:11" s="14" customFormat="1" ht="21.75">
      <c r="D690" s="7"/>
      <c r="E690" s="7"/>
      <c r="J690" s="4"/>
      <c r="K690" s="4"/>
    </row>
    <row r="691" spans="4:11" s="14" customFormat="1" ht="21.75">
      <c r="D691" s="7"/>
      <c r="E691" s="7"/>
      <c r="J691" s="4"/>
      <c r="K691" s="4"/>
    </row>
    <row r="692" spans="4:11" s="14" customFormat="1" ht="21.75">
      <c r="D692" s="7"/>
      <c r="E692" s="7"/>
      <c r="J692" s="4"/>
      <c r="K692" s="4"/>
    </row>
    <row r="693" spans="4:11" s="14" customFormat="1" ht="21.75">
      <c r="D693" s="7"/>
      <c r="E693" s="7"/>
      <c r="J693" s="4"/>
      <c r="K693" s="4"/>
    </row>
    <row r="694" spans="4:11" s="14" customFormat="1" ht="21.75">
      <c r="D694" s="7"/>
      <c r="E694" s="7"/>
      <c r="J694" s="4"/>
      <c r="K694" s="4"/>
    </row>
    <row r="695" spans="4:11" s="14" customFormat="1" ht="21.75">
      <c r="D695" s="7"/>
      <c r="E695" s="7"/>
      <c r="J695" s="4"/>
      <c r="K695" s="4"/>
    </row>
    <row r="696" spans="4:11" s="14" customFormat="1" ht="21.75">
      <c r="D696" s="7"/>
      <c r="E696" s="7"/>
      <c r="J696" s="4"/>
      <c r="K696" s="4"/>
    </row>
    <row r="697" spans="4:11" s="14" customFormat="1" ht="21.75">
      <c r="D697" s="7"/>
      <c r="E697" s="7"/>
      <c r="J697" s="4"/>
      <c r="K697" s="4"/>
    </row>
    <row r="698" spans="4:11" s="14" customFormat="1" ht="21.75">
      <c r="D698" s="7"/>
      <c r="E698" s="7"/>
      <c r="J698" s="4"/>
      <c r="K698" s="4"/>
    </row>
    <row r="699" spans="4:11" s="14" customFormat="1" ht="21.75">
      <c r="D699" s="7"/>
      <c r="E699" s="7"/>
      <c r="J699" s="4"/>
      <c r="K699" s="4"/>
    </row>
    <row r="700" spans="4:11" s="14" customFormat="1" ht="21.75">
      <c r="D700" s="7"/>
      <c r="E700" s="7"/>
      <c r="J700" s="4"/>
      <c r="K700" s="4"/>
    </row>
    <row r="701" spans="4:11" s="14" customFormat="1" ht="21.75">
      <c r="D701" s="7"/>
      <c r="E701" s="7"/>
      <c r="J701" s="4"/>
      <c r="K701" s="4"/>
    </row>
    <row r="702" spans="4:11" s="14" customFormat="1" ht="21.75">
      <c r="D702" s="7"/>
      <c r="E702" s="7"/>
      <c r="J702" s="4"/>
      <c r="K702" s="4"/>
    </row>
    <row r="703" spans="4:11" s="14" customFormat="1" ht="21.75">
      <c r="D703" s="7"/>
      <c r="E703" s="7"/>
      <c r="J703" s="4"/>
      <c r="K703" s="4"/>
    </row>
    <row r="704" spans="4:11" s="14" customFormat="1" ht="21.75">
      <c r="D704" s="7"/>
      <c r="E704" s="7"/>
      <c r="J704" s="4"/>
      <c r="K704" s="4"/>
    </row>
    <row r="705" spans="4:11" s="14" customFormat="1" ht="21.75">
      <c r="D705" s="7"/>
      <c r="E705" s="7"/>
      <c r="J705" s="4"/>
      <c r="K705" s="4"/>
    </row>
    <row r="706" spans="4:11" s="14" customFormat="1" ht="21.75">
      <c r="D706" s="7"/>
      <c r="E706" s="7"/>
      <c r="J706" s="4"/>
      <c r="K706" s="4"/>
    </row>
    <row r="707" spans="4:11" s="14" customFormat="1" ht="21.75">
      <c r="D707" s="7"/>
      <c r="E707" s="7"/>
      <c r="J707" s="4"/>
      <c r="K707" s="4"/>
    </row>
    <row r="708" spans="4:11" s="14" customFormat="1" ht="21.75">
      <c r="D708" s="7"/>
      <c r="E708" s="7"/>
      <c r="J708" s="4"/>
      <c r="K708" s="4"/>
    </row>
    <row r="709" spans="4:11" s="14" customFormat="1" ht="21.75">
      <c r="D709" s="7"/>
      <c r="E709" s="7"/>
      <c r="J709" s="4"/>
      <c r="K709" s="4"/>
    </row>
    <row r="710" spans="4:11" s="14" customFormat="1" ht="21.75">
      <c r="D710" s="7"/>
      <c r="E710" s="7"/>
      <c r="J710" s="4"/>
      <c r="K710" s="4"/>
    </row>
    <row r="711" spans="4:11" s="14" customFormat="1" ht="21.75">
      <c r="D711" s="7"/>
      <c r="E711" s="7"/>
      <c r="J711" s="4"/>
      <c r="K711" s="4"/>
    </row>
    <row r="712" spans="4:11" s="14" customFormat="1" ht="21.75">
      <c r="D712" s="7"/>
      <c r="E712" s="7"/>
      <c r="J712" s="4"/>
      <c r="K712" s="4"/>
    </row>
    <row r="713" spans="4:11" s="14" customFormat="1" ht="21.75">
      <c r="D713" s="7"/>
      <c r="E713" s="7"/>
      <c r="J713" s="4"/>
      <c r="K713" s="4"/>
    </row>
    <row r="714" spans="4:11" s="14" customFormat="1" ht="21.75">
      <c r="D714" s="7"/>
      <c r="E714" s="7"/>
      <c r="J714" s="4"/>
      <c r="K714" s="4"/>
    </row>
    <row r="715" spans="4:11" s="14" customFormat="1" ht="21.75">
      <c r="D715" s="7"/>
      <c r="E715" s="7"/>
      <c r="J715" s="4"/>
      <c r="K715" s="4"/>
    </row>
    <row r="716" spans="4:11" s="14" customFormat="1" ht="21.75">
      <c r="D716" s="7"/>
      <c r="E716" s="7"/>
      <c r="J716" s="4"/>
      <c r="K716" s="4"/>
    </row>
    <row r="717" spans="4:11" s="14" customFormat="1" ht="21.75">
      <c r="D717" s="7"/>
      <c r="E717" s="7"/>
      <c r="J717" s="4"/>
      <c r="K717" s="4"/>
    </row>
    <row r="718" spans="4:11" s="14" customFormat="1" ht="21.75">
      <c r="D718" s="7"/>
      <c r="E718" s="7"/>
      <c r="J718" s="4"/>
      <c r="K718" s="4"/>
    </row>
    <row r="719" spans="4:11" s="14" customFormat="1" ht="21.75">
      <c r="D719" s="7"/>
      <c r="E719" s="7"/>
      <c r="J719" s="4"/>
      <c r="K719" s="4"/>
    </row>
    <row r="720" spans="4:11" s="14" customFormat="1" ht="21.75">
      <c r="D720" s="7"/>
      <c r="E720" s="7"/>
      <c r="J720" s="4"/>
      <c r="K720" s="4"/>
    </row>
    <row r="721" spans="4:11" s="14" customFormat="1" ht="21.75">
      <c r="D721" s="7"/>
      <c r="E721" s="7"/>
      <c r="J721" s="4"/>
      <c r="K721" s="4"/>
    </row>
    <row r="722" spans="4:11" s="14" customFormat="1" ht="21.75">
      <c r="D722" s="7"/>
      <c r="E722" s="7"/>
      <c r="J722" s="4"/>
      <c r="K722" s="4"/>
    </row>
    <row r="723" spans="4:11" s="14" customFormat="1" ht="21.75">
      <c r="D723" s="7"/>
      <c r="E723" s="7"/>
      <c r="J723" s="4"/>
      <c r="K723" s="4"/>
    </row>
    <row r="724" spans="4:11" s="14" customFormat="1" ht="21.75">
      <c r="D724" s="7"/>
      <c r="E724" s="7"/>
      <c r="J724" s="4"/>
      <c r="K724" s="4"/>
    </row>
    <row r="725" spans="4:11" s="14" customFormat="1" ht="21.75">
      <c r="D725" s="7"/>
      <c r="E725" s="7"/>
      <c r="J725" s="4"/>
      <c r="K725" s="4"/>
    </row>
    <row r="726" spans="4:11" s="14" customFormat="1" ht="21.75">
      <c r="D726" s="7"/>
      <c r="E726" s="7"/>
      <c r="J726" s="4"/>
      <c r="K726" s="4"/>
    </row>
    <row r="727" spans="4:11" s="14" customFormat="1" ht="21.75">
      <c r="D727" s="7"/>
      <c r="E727" s="7"/>
      <c r="J727" s="4"/>
      <c r="K727" s="4"/>
    </row>
    <row r="728" spans="4:11" s="14" customFormat="1" ht="21.75">
      <c r="D728" s="7"/>
      <c r="E728" s="7"/>
      <c r="J728" s="4"/>
      <c r="K728" s="4"/>
    </row>
    <row r="729" spans="4:11" s="14" customFormat="1" ht="21.75">
      <c r="D729" s="7"/>
      <c r="E729" s="7"/>
      <c r="J729" s="4"/>
      <c r="K729" s="4"/>
    </row>
    <row r="730" spans="4:11" s="14" customFormat="1" ht="21.75">
      <c r="D730" s="7"/>
      <c r="E730" s="7"/>
      <c r="J730" s="4"/>
      <c r="K730" s="4"/>
    </row>
    <row r="731" spans="4:11" s="14" customFormat="1" ht="21.75">
      <c r="D731" s="7"/>
      <c r="E731" s="7"/>
      <c r="J731" s="4"/>
      <c r="K731" s="4"/>
    </row>
    <row r="732" spans="4:11" s="14" customFormat="1" ht="21.75">
      <c r="D732" s="7"/>
      <c r="E732" s="7"/>
      <c r="J732" s="4"/>
      <c r="K732" s="4"/>
    </row>
    <row r="733" spans="4:11" s="14" customFormat="1" ht="21.75">
      <c r="D733" s="7"/>
      <c r="E733" s="7"/>
      <c r="J733" s="4"/>
      <c r="K733" s="4"/>
    </row>
    <row r="734" spans="4:11" s="14" customFormat="1" ht="21.75">
      <c r="D734" s="7"/>
      <c r="E734" s="7"/>
      <c r="J734" s="4"/>
      <c r="K734" s="4"/>
    </row>
    <row r="735" spans="4:11" s="14" customFormat="1" ht="21.75">
      <c r="D735" s="7"/>
      <c r="E735" s="7"/>
      <c r="J735" s="4"/>
      <c r="K735" s="4"/>
    </row>
    <row r="736" spans="4:11" s="14" customFormat="1" ht="21.75">
      <c r="D736" s="7"/>
      <c r="E736" s="7"/>
      <c r="J736" s="4"/>
      <c r="K736" s="4"/>
    </row>
    <row r="737" spans="4:11" s="14" customFormat="1" ht="21.75">
      <c r="D737" s="7"/>
      <c r="E737" s="7"/>
      <c r="J737" s="4"/>
      <c r="K737" s="4"/>
    </row>
    <row r="738" spans="4:11" s="14" customFormat="1" ht="21.75">
      <c r="D738" s="7"/>
      <c r="E738" s="7"/>
      <c r="J738" s="4"/>
      <c r="K738" s="4"/>
    </row>
    <row r="739" spans="4:11" s="14" customFormat="1" ht="21.75">
      <c r="D739" s="7"/>
      <c r="E739" s="7"/>
      <c r="J739" s="4"/>
      <c r="K739" s="4"/>
    </row>
    <row r="740" spans="4:11" s="14" customFormat="1" ht="21.75">
      <c r="D740" s="7"/>
      <c r="E740" s="7"/>
      <c r="J740" s="4"/>
      <c r="K740" s="4"/>
    </row>
    <row r="741" spans="4:11" s="14" customFormat="1" ht="21.75">
      <c r="D741" s="7"/>
      <c r="E741" s="7"/>
      <c r="J741" s="4"/>
      <c r="K741" s="4"/>
    </row>
    <row r="742" spans="4:11" s="14" customFormat="1" ht="21.75">
      <c r="D742" s="7"/>
      <c r="E742" s="7"/>
      <c r="J742" s="4"/>
      <c r="K742" s="4"/>
    </row>
    <row r="743" spans="4:11" s="14" customFormat="1" ht="21.75">
      <c r="D743" s="7"/>
      <c r="E743" s="7"/>
      <c r="J743" s="4"/>
      <c r="K743" s="4"/>
    </row>
    <row r="744" spans="4:11" s="14" customFormat="1" ht="21.75">
      <c r="D744" s="7"/>
      <c r="E744" s="7"/>
      <c r="J744" s="4"/>
      <c r="K744" s="4"/>
    </row>
    <row r="745" spans="4:11" s="14" customFormat="1" ht="21.75">
      <c r="D745" s="7"/>
      <c r="E745" s="7"/>
      <c r="J745" s="4"/>
      <c r="K745" s="4"/>
    </row>
    <row r="746" spans="4:11" s="14" customFormat="1" ht="21.75">
      <c r="D746" s="7"/>
      <c r="E746" s="7"/>
      <c r="J746" s="4"/>
      <c r="K746" s="4"/>
    </row>
    <row r="747" spans="4:11" s="14" customFormat="1" ht="21.75">
      <c r="D747" s="7"/>
      <c r="E747" s="7"/>
      <c r="J747" s="4"/>
      <c r="K747" s="4"/>
    </row>
    <row r="748" spans="4:11" s="14" customFormat="1" ht="21.75">
      <c r="D748" s="7"/>
      <c r="E748" s="7"/>
      <c r="J748" s="4"/>
      <c r="K748" s="4"/>
    </row>
    <row r="749" spans="4:11" s="14" customFormat="1" ht="21.75">
      <c r="D749" s="7"/>
      <c r="E749" s="7"/>
      <c r="J749" s="4"/>
      <c r="K749" s="4"/>
    </row>
    <row r="750" spans="4:11" s="14" customFormat="1" ht="21.75">
      <c r="D750" s="7"/>
      <c r="E750" s="7"/>
      <c r="J750" s="4"/>
      <c r="K750" s="4"/>
    </row>
    <row r="751" spans="4:11" s="14" customFormat="1" ht="21.75">
      <c r="D751" s="7"/>
      <c r="E751" s="7"/>
      <c r="J751" s="4"/>
      <c r="K751" s="4"/>
    </row>
    <row r="752" spans="4:11" s="14" customFormat="1" ht="21.75">
      <c r="D752" s="7"/>
      <c r="E752" s="7"/>
      <c r="J752" s="4"/>
      <c r="K752" s="4"/>
    </row>
    <row r="753" spans="4:11" s="14" customFormat="1" ht="21.75">
      <c r="D753" s="7"/>
      <c r="E753" s="7"/>
      <c r="J753" s="4"/>
      <c r="K753" s="4"/>
    </row>
    <row r="754" spans="4:11" s="14" customFormat="1" ht="21.75">
      <c r="D754" s="7"/>
      <c r="E754" s="7"/>
      <c r="J754" s="4"/>
      <c r="K754" s="4"/>
    </row>
    <row r="755" spans="4:11" s="14" customFormat="1" ht="21.75">
      <c r="D755" s="7"/>
      <c r="E755" s="7"/>
      <c r="J755" s="4"/>
      <c r="K755" s="4"/>
    </row>
    <row r="756" spans="4:11" s="14" customFormat="1" ht="21.75">
      <c r="D756" s="7"/>
      <c r="E756" s="7"/>
      <c r="J756" s="4"/>
      <c r="K756" s="4"/>
    </row>
    <row r="757" spans="4:11" s="14" customFormat="1" ht="21.75">
      <c r="D757" s="7"/>
      <c r="E757" s="7"/>
      <c r="J757" s="4"/>
      <c r="K757" s="4"/>
    </row>
    <row r="758" spans="4:11" s="14" customFormat="1" ht="21.75">
      <c r="D758" s="7"/>
      <c r="E758" s="7"/>
      <c r="J758" s="4"/>
      <c r="K758" s="4"/>
    </row>
    <row r="759" spans="4:11" s="14" customFormat="1" ht="21.75">
      <c r="D759" s="7"/>
      <c r="E759" s="7"/>
      <c r="J759" s="4"/>
      <c r="K759" s="4"/>
    </row>
    <row r="760" spans="4:11" s="14" customFormat="1" ht="21.75">
      <c r="D760" s="7"/>
      <c r="E760" s="7"/>
      <c r="J760" s="4"/>
      <c r="K760" s="4"/>
    </row>
    <row r="761" spans="4:11" s="14" customFormat="1" ht="21.75">
      <c r="D761" s="7"/>
      <c r="E761" s="7"/>
      <c r="J761" s="4"/>
      <c r="K761" s="4"/>
    </row>
    <row r="762" spans="4:11" s="14" customFormat="1" ht="21.75">
      <c r="D762" s="7"/>
      <c r="E762" s="7"/>
      <c r="J762" s="4"/>
      <c r="K762" s="4"/>
    </row>
    <row r="763" spans="4:11" s="14" customFormat="1" ht="21.75">
      <c r="D763" s="7"/>
      <c r="E763" s="7"/>
      <c r="J763" s="4"/>
      <c r="K763" s="4"/>
    </row>
    <row r="764" spans="4:11" s="14" customFormat="1" ht="21.75">
      <c r="D764" s="7"/>
      <c r="E764" s="7"/>
      <c r="J764" s="4"/>
      <c r="K764" s="4"/>
    </row>
    <row r="765" spans="4:11" s="14" customFormat="1" ht="21.75">
      <c r="D765" s="7"/>
      <c r="E765" s="7"/>
      <c r="J765" s="4"/>
      <c r="K765" s="4"/>
    </row>
    <row r="766" spans="4:11" s="14" customFormat="1" ht="21.75">
      <c r="D766" s="7"/>
      <c r="E766" s="7"/>
      <c r="J766" s="4"/>
      <c r="K766" s="4"/>
    </row>
    <row r="767" spans="4:11" s="14" customFormat="1" ht="21.75">
      <c r="D767" s="7"/>
      <c r="E767" s="7"/>
      <c r="J767" s="4"/>
      <c r="K767" s="4"/>
    </row>
    <row r="768" spans="4:11" s="14" customFormat="1" ht="21.75">
      <c r="D768" s="7"/>
      <c r="E768" s="7"/>
      <c r="J768" s="4"/>
      <c r="K768" s="4"/>
    </row>
    <row r="769" spans="4:11" s="14" customFormat="1" ht="21.75">
      <c r="D769" s="7"/>
      <c r="E769" s="7"/>
      <c r="J769" s="4"/>
      <c r="K769" s="4"/>
    </row>
    <row r="770" spans="4:11" s="14" customFormat="1" ht="21.75">
      <c r="D770" s="7"/>
      <c r="E770" s="7"/>
      <c r="J770" s="4"/>
      <c r="K770" s="4"/>
    </row>
    <row r="771" spans="4:11" s="14" customFormat="1" ht="21.75">
      <c r="D771" s="7"/>
      <c r="E771" s="7"/>
      <c r="J771" s="4"/>
      <c r="K771" s="4"/>
    </row>
    <row r="772" spans="4:11" s="14" customFormat="1" ht="21.75">
      <c r="D772" s="7"/>
      <c r="E772" s="7"/>
      <c r="J772" s="4"/>
      <c r="K772" s="4"/>
    </row>
    <row r="773" spans="4:11" s="14" customFormat="1" ht="21.75">
      <c r="D773" s="7"/>
      <c r="E773" s="7"/>
      <c r="J773" s="4"/>
      <c r="K773" s="4"/>
    </row>
    <row r="774" spans="4:11" s="14" customFormat="1" ht="21.75">
      <c r="D774" s="7"/>
      <c r="E774" s="7"/>
      <c r="J774" s="4"/>
      <c r="K774" s="4"/>
    </row>
    <row r="775" spans="4:11" s="14" customFormat="1" ht="21.75">
      <c r="D775" s="7"/>
      <c r="E775" s="7"/>
      <c r="J775" s="4"/>
      <c r="K775" s="4"/>
    </row>
    <row r="776" spans="4:11" s="14" customFormat="1" ht="21.75">
      <c r="D776" s="7"/>
      <c r="E776" s="7"/>
      <c r="J776" s="4"/>
      <c r="K776" s="4"/>
    </row>
    <row r="777" spans="4:11" s="14" customFormat="1" ht="21.75">
      <c r="D777" s="7"/>
      <c r="E777" s="7"/>
      <c r="J777" s="4"/>
      <c r="K777" s="4"/>
    </row>
    <row r="778" spans="4:11" s="14" customFormat="1" ht="21.75">
      <c r="D778" s="7"/>
      <c r="E778" s="7"/>
      <c r="J778" s="4"/>
      <c r="K778" s="4"/>
    </row>
    <row r="779" spans="4:11" s="14" customFormat="1" ht="21.75">
      <c r="D779" s="7"/>
      <c r="E779" s="7"/>
      <c r="J779" s="4"/>
      <c r="K779" s="4"/>
    </row>
    <row r="780" spans="4:11" s="14" customFormat="1" ht="21.75">
      <c r="D780" s="7"/>
      <c r="E780" s="7"/>
      <c r="J780" s="4"/>
      <c r="K780" s="4"/>
    </row>
    <row r="781" spans="4:11" s="14" customFormat="1" ht="21.75">
      <c r="D781" s="7"/>
      <c r="E781" s="7"/>
      <c r="J781" s="4"/>
      <c r="K781" s="4"/>
    </row>
    <row r="782" spans="4:11" s="14" customFormat="1" ht="21.75">
      <c r="D782" s="7"/>
      <c r="E782" s="7"/>
      <c r="J782" s="4"/>
      <c r="K782" s="4"/>
    </row>
    <row r="783" spans="4:11" s="14" customFormat="1" ht="21.75">
      <c r="D783" s="7"/>
      <c r="E783" s="7"/>
      <c r="J783" s="4"/>
      <c r="K783" s="4"/>
    </row>
    <row r="784" spans="4:11" s="14" customFormat="1" ht="21.75">
      <c r="D784" s="7"/>
      <c r="E784" s="7"/>
      <c r="J784" s="4"/>
      <c r="K784" s="4"/>
    </row>
    <row r="785" spans="4:11" s="14" customFormat="1" ht="21.75">
      <c r="D785" s="7"/>
      <c r="E785" s="7"/>
      <c r="J785" s="4"/>
      <c r="K785" s="4"/>
    </row>
    <row r="786" spans="4:11" s="14" customFormat="1" ht="21.75">
      <c r="D786" s="7"/>
      <c r="E786" s="7"/>
      <c r="J786" s="4"/>
      <c r="K786" s="4"/>
    </row>
    <row r="787" spans="4:11" s="14" customFormat="1" ht="21.75">
      <c r="D787" s="7"/>
      <c r="E787" s="7"/>
      <c r="J787" s="4"/>
      <c r="K787" s="4"/>
    </row>
    <row r="788" spans="4:11" s="14" customFormat="1" ht="21.75">
      <c r="D788" s="7"/>
      <c r="E788" s="7"/>
      <c r="J788" s="4"/>
      <c r="K788" s="4"/>
    </row>
    <row r="789" spans="4:11" s="14" customFormat="1" ht="21.75">
      <c r="D789" s="7"/>
      <c r="E789" s="7"/>
      <c r="J789" s="4"/>
      <c r="K789" s="4"/>
    </row>
    <row r="790" spans="4:11" s="14" customFormat="1" ht="21.75">
      <c r="D790" s="7"/>
      <c r="E790" s="7"/>
      <c r="J790" s="4"/>
      <c r="K790" s="4"/>
    </row>
    <row r="791" spans="4:11" s="14" customFormat="1" ht="21.75">
      <c r="D791" s="7"/>
      <c r="E791" s="7"/>
      <c r="J791" s="4"/>
      <c r="K791" s="4"/>
    </row>
    <row r="792" spans="4:11" s="14" customFormat="1" ht="21.75">
      <c r="D792" s="7"/>
      <c r="E792" s="7"/>
      <c r="J792" s="4"/>
      <c r="K792" s="4"/>
    </row>
    <row r="793" spans="4:11" s="14" customFormat="1" ht="21.75">
      <c r="D793" s="7"/>
      <c r="E793" s="7"/>
      <c r="J793" s="4"/>
      <c r="K793" s="4"/>
    </row>
    <row r="794" spans="4:11" s="14" customFormat="1" ht="21.75">
      <c r="D794" s="7"/>
      <c r="E794" s="7"/>
      <c r="J794" s="4"/>
      <c r="K794" s="4"/>
    </row>
    <row r="795" spans="4:11" s="14" customFormat="1" ht="21.75">
      <c r="D795" s="7"/>
      <c r="E795" s="7"/>
      <c r="J795" s="4"/>
      <c r="K795" s="4"/>
    </row>
    <row r="796" spans="4:11" s="14" customFormat="1" ht="21.75">
      <c r="D796" s="7"/>
      <c r="E796" s="7"/>
      <c r="J796" s="4"/>
      <c r="K796" s="4"/>
    </row>
    <row r="797" spans="4:11" s="14" customFormat="1" ht="21.75">
      <c r="D797" s="7"/>
      <c r="E797" s="7"/>
      <c r="J797" s="4"/>
      <c r="K797" s="4"/>
    </row>
    <row r="798" spans="4:11" s="14" customFormat="1" ht="21.75">
      <c r="D798" s="7"/>
      <c r="E798" s="7"/>
      <c r="J798" s="4"/>
      <c r="K798" s="4"/>
    </row>
    <row r="799" spans="4:11" s="14" customFormat="1" ht="21.75">
      <c r="D799" s="7"/>
      <c r="E799" s="7"/>
      <c r="J799" s="4"/>
      <c r="K799" s="4"/>
    </row>
    <row r="800" spans="4:11" s="14" customFormat="1" ht="21.75">
      <c r="D800" s="7"/>
      <c r="E800" s="7"/>
      <c r="J800" s="4"/>
      <c r="K800" s="4"/>
    </row>
    <row r="801" spans="4:11" s="14" customFormat="1" ht="21.75">
      <c r="D801" s="7"/>
      <c r="E801" s="7"/>
      <c r="J801" s="4"/>
      <c r="K801" s="4"/>
    </row>
    <row r="802" spans="4:11" s="14" customFormat="1" ht="21.75">
      <c r="D802" s="7"/>
      <c r="E802" s="7"/>
      <c r="J802" s="4"/>
      <c r="K802" s="4"/>
    </row>
    <row r="803" spans="4:11" s="14" customFormat="1" ht="21.75">
      <c r="D803" s="7"/>
      <c r="E803" s="7"/>
      <c r="J803" s="4"/>
      <c r="K803" s="4"/>
    </row>
    <row r="804" spans="4:11" s="14" customFormat="1" ht="21.75">
      <c r="D804" s="7"/>
      <c r="E804" s="7"/>
      <c r="J804" s="4"/>
      <c r="K804" s="4"/>
    </row>
    <row r="805" spans="4:11" s="14" customFormat="1" ht="21.75">
      <c r="D805" s="7"/>
      <c r="E805" s="7"/>
      <c r="J805" s="4"/>
      <c r="K805" s="4"/>
    </row>
    <row r="806" spans="4:11" s="14" customFormat="1" ht="21.75">
      <c r="D806" s="7"/>
      <c r="E806" s="7"/>
      <c r="J806" s="4"/>
      <c r="K806" s="4"/>
    </row>
    <row r="807" spans="4:11" s="14" customFormat="1" ht="21.75">
      <c r="D807" s="7"/>
      <c r="E807" s="7"/>
      <c r="J807" s="4"/>
      <c r="K807" s="4"/>
    </row>
    <row r="808" spans="4:11" s="14" customFormat="1" ht="21.75">
      <c r="D808" s="7"/>
      <c r="E808" s="7"/>
      <c r="J808" s="4"/>
      <c r="K808" s="4"/>
    </row>
    <row r="809" spans="4:11" s="14" customFormat="1" ht="21.75">
      <c r="D809" s="7"/>
      <c r="E809" s="7"/>
      <c r="J809" s="4"/>
      <c r="K809" s="4"/>
    </row>
    <row r="810" spans="4:11" s="14" customFormat="1" ht="21.75">
      <c r="D810" s="7"/>
      <c r="E810" s="7"/>
      <c r="J810" s="4"/>
      <c r="K810" s="4"/>
    </row>
    <row r="811" spans="4:11" s="14" customFormat="1" ht="21.75">
      <c r="D811" s="7"/>
      <c r="E811" s="7"/>
      <c r="J811" s="4"/>
      <c r="K811" s="4"/>
    </row>
    <row r="812" spans="4:11" s="14" customFormat="1" ht="21.75">
      <c r="D812" s="7"/>
      <c r="E812" s="7"/>
      <c r="J812" s="4"/>
      <c r="K812" s="4"/>
    </row>
    <row r="813" spans="4:11" s="14" customFormat="1" ht="21.75">
      <c r="D813" s="7"/>
      <c r="E813" s="7"/>
      <c r="J813" s="4"/>
      <c r="K813" s="4"/>
    </row>
    <row r="814" spans="4:11" s="14" customFormat="1" ht="21.75">
      <c r="D814" s="7"/>
      <c r="E814" s="7"/>
      <c r="J814" s="4"/>
      <c r="K814" s="4"/>
    </row>
    <row r="815" spans="4:11" s="14" customFormat="1" ht="21.75">
      <c r="D815" s="7"/>
      <c r="E815" s="7"/>
      <c r="J815" s="4"/>
      <c r="K815" s="4"/>
    </row>
    <row r="816" spans="4:11" s="14" customFormat="1" ht="21.75">
      <c r="D816" s="7"/>
      <c r="E816" s="7"/>
      <c r="J816" s="4"/>
      <c r="K816" s="4"/>
    </row>
    <row r="817" spans="4:11" s="14" customFormat="1" ht="21.75">
      <c r="D817" s="7"/>
      <c r="E817" s="7"/>
      <c r="J817" s="4"/>
      <c r="K817" s="4"/>
    </row>
    <row r="818" spans="4:11" s="14" customFormat="1" ht="21.75">
      <c r="D818" s="7"/>
      <c r="E818" s="7"/>
      <c r="J818" s="4"/>
      <c r="K818" s="4"/>
    </row>
    <row r="819" spans="4:11" s="14" customFormat="1" ht="21.75">
      <c r="D819" s="7"/>
      <c r="E819" s="7"/>
      <c r="J819" s="4"/>
      <c r="K819" s="4"/>
    </row>
    <row r="820" spans="4:11" s="14" customFormat="1" ht="21.75">
      <c r="D820" s="7"/>
      <c r="E820" s="7"/>
      <c r="J820" s="4"/>
      <c r="K820" s="4"/>
    </row>
    <row r="821" spans="4:11" s="14" customFormat="1" ht="21.75">
      <c r="D821" s="7"/>
      <c r="E821" s="7"/>
      <c r="J821" s="4"/>
      <c r="K821" s="4"/>
    </row>
    <row r="822" spans="4:11" s="14" customFormat="1" ht="21.75">
      <c r="D822" s="7"/>
      <c r="E822" s="7"/>
      <c r="J822" s="4"/>
      <c r="K822" s="4"/>
    </row>
    <row r="823" spans="4:11" s="14" customFormat="1" ht="21.75">
      <c r="D823" s="7"/>
      <c r="E823" s="7"/>
      <c r="J823" s="4"/>
      <c r="K823" s="4"/>
    </row>
    <row r="824" spans="4:11" s="14" customFormat="1" ht="21.75">
      <c r="D824" s="7"/>
      <c r="E824" s="7"/>
      <c r="J824" s="4"/>
      <c r="K824" s="4"/>
    </row>
    <row r="825" spans="4:11" s="14" customFormat="1" ht="21.75">
      <c r="D825" s="7"/>
      <c r="E825" s="7"/>
      <c r="J825" s="4"/>
      <c r="K825" s="4"/>
    </row>
    <row r="826" spans="4:11" s="14" customFormat="1" ht="21.75">
      <c r="D826" s="7"/>
      <c r="E826" s="7"/>
      <c r="J826" s="4"/>
      <c r="K826" s="4"/>
    </row>
    <row r="827" spans="4:11" s="14" customFormat="1" ht="21.75">
      <c r="D827" s="7"/>
      <c r="E827" s="7"/>
      <c r="J827" s="4"/>
      <c r="K827" s="4"/>
    </row>
    <row r="828" spans="4:11" s="14" customFormat="1" ht="21.75">
      <c r="D828" s="7"/>
      <c r="E828" s="7"/>
      <c r="J828" s="4"/>
      <c r="K828" s="4"/>
    </row>
    <row r="829" spans="4:11" s="14" customFormat="1" ht="21.75">
      <c r="D829" s="7"/>
      <c r="E829" s="7"/>
      <c r="J829" s="4"/>
      <c r="K829" s="4"/>
    </row>
    <row r="830" spans="4:11" s="14" customFormat="1" ht="21.75">
      <c r="D830" s="7"/>
      <c r="E830" s="7"/>
      <c r="J830" s="4"/>
      <c r="K830" s="4"/>
    </row>
    <row r="831" spans="4:11" s="14" customFormat="1" ht="21.75">
      <c r="D831" s="7"/>
      <c r="E831" s="7"/>
      <c r="J831" s="4"/>
      <c r="K831" s="4"/>
    </row>
    <row r="832" spans="4:11" s="14" customFormat="1" ht="21.75">
      <c r="D832" s="7"/>
      <c r="E832" s="7"/>
      <c r="J832" s="4"/>
      <c r="K832" s="4"/>
    </row>
    <row r="833" spans="4:11" s="14" customFormat="1" ht="21.75">
      <c r="D833" s="7"/>
      <c r="E833" s="7"/>
      <c r="J833" s="4"/>
      <c r="K833" s="4"/>
    </row>
    <row r="834" spans="4:11" s="14" customFormat="1" ht="21.75">
      <c r="D834" s="7"/>
      <c r="E834" s="7"/>
      <c r="J834" s="4"/>
      <c r="K834" s="4"/>
    </row>
    <row r="835" spans="4:11" s="14" customFormat="1" ht="21.75">
      <c r="D835" s="7"/>
      <c r="E835" s="7"/>
      <c r="J835" s="4"/>
      <c r="K835" s="4"/>
    </row>
    <row r="836" spans="4:11" s="14" customFormat="1" ht="21.75">
      <c r="D836" s="7"/>
      <c r="E836" s="7"/>
      <c r="J836" s="4"/>
      <c r="K836" s="4"/>
    </row>
    <row r="837" spans="4:11" s="14" customFormat="1" ht="21.75">
      <c r="D837" s="7"/>
      <c r="E837" s="7"/>
      <c r="J837" s="4"/>
      <c r="K837" s="4"/>
    </row>
    <row r="838" spans="4:11" s="14" customFormat="1" ht="21.75">
      <c r="D838" s="7"/>
      <c r="E838" s="7"/>
      <c r="J838" s="4"/>
      <c r="K838" s="4"/>
    </row>
    <row r="839" spans="4:11" s="14" customFormat="1" ht="21.75">
      <c r="D839" s="7"/>
      <c r="E839" s="7"/>
      <c r="J839" s="4"/>
      <c r="K839" s="4"/>
    </row>
    <row r="840" spans="4:11" s="14" customFormat="1" ht="21.75">
      <c r="D840" s="7"/>
      <c r="E840" s="7"/>
      <c r="J840" s="4"/>
      <c r="K840" s="4"/>
    </row>
    <row r="841" spans="4:11" s="14" customFormat="1" ht="21.75">
      <c r="D841" s="7"/>
      <c r="E841" s="7"/>
      <c r="J841" s="4"/>
      <c r="K841" s="4"/>
    </row>
    <row r="842" spans="4:11" s="14" customFormat="1" ht="21.75">
      <c r="D842" s="7"/>
      <c r="E842" s="7"/>
      <c r="J842" s="4"/>
      <c r="K842" s="4"/>
    </row>
    <row r="843" spans="4:11" s="14" customFormat="1" ht="21.75">
      <c r="D843" s="7"/>
      <c r="E843" s="7"/>
      <c r="J843" s="4"/>
      <c r="K843" s="4"/>
    </row>
    <row r="844" spans="4:11" s="14" customFormat="1" ht="21.75">
      <c r="D844" s="7"/>
      <c r="E844" s="7"/>
      <c r="J844" s="4"/>
      <c r="K844" s="4"/>
    </row>
    <row r="845" spans="4:11" s="14" customFormat="1" ht="21.75">
      <c r="D845" s="7"/>
      <c r="E845" s="7"/>
      <c r="J845" s="4"/>
      <c r="K845" s="4"/>
    </row>
    <row r="846" spans="4:11" s="14" customFormat="1" ht="21.75">
      <c r="D846" s="7"/>
      <c r="E846" s="7"/>
      <c r="J846" s="4"/>
      <c r="K846" s="4"/>
    </row>
    <row r="847" spans="4:11" s="14" customFormat="1" ht="21.75">
      <c r="D847" s="7"/>
      <c r="E847" s="7"/>
      <c r="J847" s="4"/>
      <c r="K847" s="4"/>
    </row>
    <row r="848" spans="4:11" s="14" customFormat="1" ht="21.75">
      <c r="D848" s="7"/>
      <c r="E848" s="7"/>
      <c r="J848" s="4"/>
      <c r="K848" s="4"/>
    </row>
    <row r="849" spans="4:11" s="14" customFormat="1" ht="21.75">
      <c r="D849" s="7"/>
      <c r="E849" s="7"/>
      <c r="J849" s="4"/>
      <c r="K849" s="4"/>
    </row>
    <row r="850" spans="4:11" s="14" customFormat="1" ht="21.75">
      <c r="D850" s="7"/>
      <c r="E850" s="7"/>
      <c r="J850" s="4"/>
      <c r="K850" s="4"/>
    </row>
    <row r="851" spans="4:11" s="14" customFormat="1" ht="21.75">
      <c r="D851" s="7"/>
      <c r="E851" s="7"/>
      <c r="J851" s="4"/>
      <c r="K851" s="4"/>
    </row>
    <row r="852" spans="4:11" s="14" customFormat="1" ht="21.75">
      <c r="D852" s="7"/>
      <c r="E852" s="7"/>
      <c r="J852" s="4"/>
      <c r="K852" s="4"/>
    </row>
    <row r="853" spans="4:11" s="14" customFormat="1" ht="21.75">
      <c r="D853" s="7"/>
      <c r="E853" s="7"/>
      <c r="J853" s="4"/>
      <c r="K853" s="4"/>
    </row>
    <row r="854" spans="4:11" s="14" customFormat="1" ht="21.75">
      <c r="D854" s="7"/>
      <c r="E854" s="7"/>
      <c r="J854" s="4"/>
      <c r="K854" s="4"/>
    </row>
    <row r="855" spans="4:11" s="14" customFormat="1" ht="21.75">
      <c r="D855" s="7"/>
      <c r="E855" s="7"/>
      <c r="J855" s="4"/>
      <c r="K855" s="4"/>
    </row>
    <row r="856" spans="4:11" s="14" customFormat="1" ht="21.75">
      <c r="D856" s="7"/>
      <c r="E856" s="7"/>
      <c r="J856" s="4"/>
      <c r="K856" s="4"/>
    </row>
    <row r="857" spans="4:11" s="14" customFormat="1" ht="21.75">
      <c r="D857" s="7"/>
      <c r="E857" s="7"/>
      <c r="J857" s="4"/>
      <c r="K857" s="4"/>
    </row>
    <row r="858" spans="4:11" s="14" customFormat="1" ht="21.75">
      <c r="D858" s="7"/>
      <c r="E858" s="7"/>
      <c r="J858" s="4"/>
      <c r="K858" s="4"/>
    </row>
    <row r="859" spans="4:11" s="14" customFormat="1" ht="21.75">
      <c r="D859" s="7"/>
      <c r="E859" s="7"/>
      <c r="J859" s="4"/>
      <c r="K859" s="4"/>
    </row>
    <row r="860" spans="4:11" s="14" customFormat="1" ht="21.75">
      <c r="D860" s="7"/>
      <c r="E860" s="7"/>
      <c r="J860" s="4"/>
      <c r="K860" s="4"/>
    </row>
    <row r="861" spans="4:11" s="14" customFormat="1" ht="21.75">
      <c r="D861" s="7"/>
      <c r="E861" s="7"/>
      <c r="J861" s="4"/>
      <c r="K861" s="4"/>
    </row>
    <row r="862" spans="4:11" s="14" customFormat="1" ht="21.75">
      <c r="D862" s="7"/>
      <c r="E862" s="7"/>
      <c r="J862" s="4"/>
      <c r="K862" s="4"/>
    </row>
    <row r="863" spans="4:11" s="14" customFormat="1" ht="21.75">
      <c r="D863" s="7"/>
      <c r="E863" s="7"/>
      <c r="J863" s="4"/>
      <c r="K863" s="4"/>
    </row>
    <row r="864" spans="4:11" s="14" customFormat="1" ht="21.75">
      <c r="D864" s="7"/>
      <c r="E864" s="7"/>
      <c r="J864" s="4"/>
      <c r="K864" s="4"/>
    </row>
    <row r="865" spans="4:11" s="14" customFormat="1" ht="21.75">
      <c r="D865" s="7"/>
      <c r="E865" s="7"/>
      <c r="J865" s="4"/>
      <c r="K865" s="4"/>
    </row>
    <row r="866" spans="4:11" s="14" customFormat="1" ht="21.75">
      <c r="D866" s="7"/>
      <c r="E866" s="7"/>
      <c r="J866" s="4"/>
      <c r="K866" s="4"/>
    </row>
    <row r="867" spans="4:11" s="14" customFormat="1" ht="21.75">
      <c r="D867" s="7"/>
      <c r="E867" s="7"/>
      <c r="J867" s="4"/>
      <c r="K867" s="4"/>
    </row>
    <row r="868" spans="4:11" s="14" customFormat="1" ht="21.75">
      <c r="D868" s="7"/>
      <c r="E868" s="7"/>
      <c r="J868" s="4"/>
      <c r="K868" s="4"/>
    </row>
    <row r="869" spans="4:11" s="14" customFormat="1" ht="21.75">
      <c r="D869" s="7"/>
      <c r="E869" s="7"/>
      <c r="J869" s="4"/>
      <c r="K869" s="4"/>
    </row>
    <row r="870" spans="4:11" s="14" customFormat="1" ht="21.75">
      <c r="D870" s="7"/>
      <c r="E870" s="7"/>
      <c r="J870" s="4"/>
      <c r="K870" s="4"/>
    </row>
    <row r="871" spans="4:11" s="14" customFormat="1" ht="21.75">
      <c r="D871" s="7"/>
      <c r="E871" s="7"/>
      <c r="J871" s="4"/>
      <c r="K871" s="4"/>
    </row>
    <row r="872" spans="4:11" s="14" customFormat="1" ht="21.75">
      <c r="D872" s="7"/>
      <c r="E872" s="7"/>
      <c r="J872" s="4"/>
      <c r="K872" s="4"/>
    </row>
    <row r="873" spans="4:11" s="14" customFormat="1" ht="21.75">
      <c r="D873" s="7"/>
      <c r="E873" s="7"/>
      <c r="J873" s="4"/>
      <c r="K873" s="4"/>
    </row>
    <row r="874" spans="4:11" s="14" customFormat="1" ht="21.75">
      <c r="D874" s="7"/>
      <c r="E874" s="7"/>
      <c r="J874" s="4"/>
      <c r="K874" s="4"/>
    </row>
    <row r="875" spans="4:11" s="14" customFormat="1" ht="21.75">
      <c r="D875" s="7"/>
      <c r="E875" s="7"/>
      <c r="J875" s="4"/>
      <c r="K875" s="4"/>
    </row>
    <row r="876" spans="4:11" s="14" customFormat="1" ht="21.75">
      <c r="D876" s="7"/>
      <c r="E876" s="7"/>
      <c r="J876" s="4"/>
      <c r="K876" s="4"/>
    </row>
    <row r="877" spans="4:11" s="14" customFormat="1" ht="21.75">
      <c r="D877" s="7"/>
      <c r="E877" s="7"/>
      <c r="J877" s="4"/>
      <c r="K877" s="4"/>
    </row>
    <row r="878" spans="4:11" s="14" customFormat="1" ht="21.75">
      <c r="D878" s="7"/>
      <c r="E878" s="7"/>
      <c r="J878" s="4"/>
      <c r="K878" s="4"/>
    </row>
    <row r="879" spans="4:11" s="14" customFormat="1" ht="21.75">
      <c r="D879" s="7"/>
      <c r="E879" s="7"/>
      <c r="J879" s="4"/>
      <c r="K879" s="4"/>
    </row>
    <row r="880" spans="4:11" s="14" customFormat="1" ht="21.75">
      <c r="D880" s="7"/>
      <c r="E880" s="7"/>
      <c r="J880" s="4"/>
      <c r="K880" s="4"/>
    </row>
    <row r="881" spans="4:11" s="14" customFormat="1" ht="21.75">
      <c r="D881" s="7"/>
      <c r="E881" s="7"/>
      <c r="J881" s="4"/>
      <c r="K881" s="4"/>
    </row>
    <row r="882" spans="4:11" s="14" customFormat="1" ht="21.75">
      <c r="D882" s="7"/>
      <c r="E882" s="7"/>
      <c r="J882" s="4"/>
      <c r="K882" s="4"/>
    </row>
    <row r="883" spans="4:11" s="14" customFormat="1" ht="21.75">
      <c r="D883" s="7"/>
      <c r="E883" s="7"/>
      <c r="J883" s="4"/>
      <c r="K883" s="4"/>
    </row>
    <row r="884" spans="4:11" s="14" customFormat="1" ht="21.75">
      <c r="D884" s="7"/>
      <c r="E884" s="7"/>
      <c r="J884" s="4"/>
      <c r="K884" s="4"/>
    </row>
    <row r="885" spans="4:11" s="14" customFormat="1" ht="21.75">
      <c r="D885" s="7"/>
      <c r="E885" s="7"/>
      <c r="J885" s="4"/>
      <c r="K885" s="4"/>
    </row>
    <row r="886" spans="4:11" s="14" customFormat="1" ht="21.75">
      <c r="D886" s="7"/>
      <c r="E886" s="7"/>
      <c r="J886" s="4"/>
      <c r="K886" s="4"/>
    </row>
    <row r="887" spans="4:11" s="14" customFormat="1" ht="21.75">
      <c r="D887" s="7"/>
      <c r="E887" s="7"/>
      <c r="J887" s="4"/>
      <c r="K887" s="4"/>
    </row>
    <row r="888" spans="4:11" s="14" customFormat="1" ht="21.75">
      <c r="D888" s="7"/>
      <c r="E888" s="7"/>
      <c r="J888" s="4"/>
      <c r="K888" s="4"/>
    </row>
    <row r="889" spans="4:11" s="14" customFormat="1" ht="21.75">
      <c r="D889" s="7"/>
      <c r="E889" s="7"/>
      <c r="J889" s="4"/>
      <c r="K889" s="4"/>
    </row>
    <row r="890" spans="4:11" s="14" customFormat="1" ht="21.75">
      <c r="D890" s="7"/>
      <c r="E890" s="7"/>
      <c r="J890" s="4"/>
      <c r="K890" s="4"/>
    </row>
    <row r="891" spans="4:11" s="14" customFormat="1" ht="21.75">
      <c r="D891" s="7"/>
      <c r="E891" s="7"/>
      <c r="J891" s="4"/>
      <c r="K891" s="4"/>
    </row>
    <row r="892" spans="4:11" s="14" customFormat="1" ht="21.75">
      <c r="D892" s="7"/>
      <c r="E892" s="7"/>
      <c r="J892" s="4"/>
      <c r="K892" s="4"/>
    </row>
    <row r="893" spans="4:11" s="14" customFormat="1" ht="21.75">
      <c r="D893" s="7"/>
      <c r="E893" s="7"/>
      <c r="J893" s="4"/>
      <c r="K893" s="4"/>
    </row>
    <row r="894" spans="4:11" s="14" customFormat="1" ht="21.75">
      <c r="D894" s="7"/>
      <c r="E894" s="7"/>
      <c r="J894" s="4"/>
      <c r="K894" s="4"/>
    </row>
    <row r="895" spans="4:11" s="14" customFormat="1" ht="21.75">
      <c r="D895" s="7"/>
      <c r="E895" s="7"/>
      <c r="J895" s="4"/>
      <c r="K895" s="4"/>
    </row>
    <row r="896" spans="4:11" s="14" customFormat="1" ht="21.75">
      <c r="D896" s="7"/>
      <c r="E896" s="7"/>
      <c r="J896" s="4"/>
      <c r="K896" s="4"/>
    </row>
    <row r="897" spans="4:11" s="14" customFormat="1" ht="21.75">
      <c r="D897" s="7"/>
      <c r="E897" s="7"/>
      <c r="J897" s="4"/>
      <c r="K897" s="4"/>
    </row>
    <row r="898" spans="4:11" s="14" customFormat="1" ht="21.75">
      <c r="D898" s="7"/>
      <c r="E898" s="7"/>
      <c r="J898" s="4"/>
      <c r="K898" s="4"/>
    </row>
    <row r="899" spans="4:11" s="14" customFormat="1" ht="21.75">
      <c r="D899" s="7"/>
      <c r="E899" s="7"/>
      <c r="J899" s="4"/>
      <c r="K899" s="4"/>
    </row>
    <row r="900" spans="4:11" s="14" customFormat="1" ht="21.75">
      <c r="D900" s="7"/>
      <c r="E900" s="7"/>
      <c r="J900" s="4"/>
      <c r="K900" s="4"/>
    </row>
    <row r="901" spans="4:11" s="14" customFormat="1" ht="21.75">
      <c r="D901" s="7"/>
      <c r="E901" s="7"/>
      <c r="J901" s="4"/>
      <c r="K901" s="4"/>
    </row>
    <row r="902" spans="4:11" s="14" customFormat="1" ht="21.75">
      <c r="D902" s="7"/>
      <c r="E902" s="7"/>
      <c r="J902" s="4"/>
      <c r="K902" s="4"/>
    </row>
    <row r="903" spans="4:11" s="14" customFormat="1" ht="21.75">
      <c r="D903" s="7"/>
      <c r="E903" s="7"/>
      <c r="J903" s="4"/>
      <c r="K903" s="4"/>
    </row>
    <row r="904" spans="4:11" s="14" customFormat="1" ht="21.75">
      <c r="D904" s="7"/>
      <c r="E904" s="7"/>
      <c r="J904" s="4"/>
      <c r="K904" s="4"/>
    </row>
    <row r="905" spans="4:11" s="14" customFormat="1" ht="21.75">
      <c r="D905" s="7"/>
      <c r="E905" s="7"/>
      <c r="J905" s="4"/>
      <c r="K905" s="4"/>
    </row>
    <row r="906" spans="4:11" s="14" customFormat="1" ht="21.75">
      <c r="D906" s="7"/>
      <c r="E906" s="7"/>
      <c r="J906" s="4"/>
      <c r="K906" s="4"/>
    </row>
    <row r="907" spans="4:11" s="14" customFormat="1" ht="21.75">
      <c r="D907" s="7"/>
      <c r="E907" s="7"/>
      <c r="J907" s="4"/>
      <c r="K907" s="4"/>
    </row>
    <row r="908" spans="4:11" s="14" customFormat="1" ht="21.75">
      <c r="D908" s="7"/>
      <c r="E908" s="7"/>
      <c r="J908" s="4"/>
      <c r="K908" s="4"/>
    </row>
    <row r="909" spans="4:11" s="14" customFormat="1" ht="21.75">
      <c r="D909" s="7"/>
      <c r="E909" s="7"/>
      <c r="J909" s="4"/>
      <c r="K909" s="4"/>
    </row>
    <row r="910" spans="4:11" s="14" customFormat="1" ht="21.75">
      <c r="D910" s="7"/>
      <c r="E910" s="7"/>
      <c r="J910" s="4"/>
      <c r="K910" s="4"/>
    </row>
    <row r="911" spans="4:11" s="14" customFormat="1" ht="21.75">
      <c r="D911" s="7"/>
      <c r="E911" s="7"/>
      <c r="J911" s="4"/>
      <c r="K911" s="4"/>
    </row>
    <row r="912" spans="4:11" s="14" customFormat="1" ht="21.75">
      <c r="D912" s="7"/>
      <c r="E912" s="7"/>
      <c r="J912" s="4"/>
      <c r="K912" s="4"/>
    </row>
    <row r="913" spans="4:11" s="14" customFormat="1" ht="21.75">
      <c r="D913" s="7"/>
      <c r="E913" s="7"/>
      <c r="J913" s="4"/>
      <c r="K913" s="4"/>
    </row>
    <row r="914" spans="4:11" s="14" customFormat="1" ht="21.75">
      <c r="D914" s="7"/>
      <c r="E914" s="7"/>
      <c r="J914" s="4"/>
      <c r="K914" s="4"/>
    </row>
    <row r="915" spans="4:11" s="14" customFormat="1" ht="21.75">
      <c r="D915" s="7"/>
      <c r="E915" s="7"/>
      <c r="J915" s="4"/>
      <c r="K915" s="4"/>
    </row>
    <row r="916" spans="4:11" s="14" customFormat="1" ht="21.75">
      <c r="D916" s="7"/>
      <c r="E916" s="7"/>
      <c r="J916" s="4"/>
      <c r="K916" s="4"/>
    </row>
    <row r="917" spans="4:11" s="14" customFormat="1" ht="21.75">
      <c r="D917" s="7"/>
      <c r="E917" s="7"/>
      <c r="J917" s="4"/>
      <c r="K917" s="4"/>
    </row>
    <row r="918" spans="4:11" s="14" customFormat="1" ht="21.75">
      <c r="D918" s="7"/>
      <c r="E918" s="7"/>
      <c r="J918" s="4"/>
      <c r="K918" s="4"/>
    </row>
    <row r="919" spans="4:11" s="14" customFormat="1" ht="21.75">
      <c r="D919" s="7"/>
      <c r="E919" s="7"/>
      <c r="J919" s="4"/>
      <c r="K919" s="4"/>
    </row>
    <row r="920" spans="4:11" s="14" customFormat="1" ht="21.75">
      <c r="D920" s="7"/>
      <c r="E920" s="7"/>
      <c r="J920" s="4"/>
      <c r="K920" s="4"/>
    </row>
    <row r="921" spans="4:11" s="14" customFormat="1" ht="21.75">
      <c r="D921" s="7"/>
      <c r="E921" s="7"/>
      <c r="J921" s="4"/>
      <c r="K921" s="4"/>
    </row>
    <row r="922" spans="4:11" s="14" customFormat="1" ht="21.75">
      <c r="D922" s="7"/>
      <c r="E922" s="7"/>
      <c r="J922" s="4"/>
      <c r="K922" s="4"/>
    </row>
    <row r="923" spans="4:11" s="14" customFormat="1" ht="21.75">
      <c r="D923" s="7"/>
      <c r="E923" s="7"/>
      <c r="J923" s="4"/>
      <c r="K923" s="4"/>
    </row>
    <row r="924" spans="4:11" s="14" customFormat="1" ht="21.75">
      <c r="D924" s="7"/>
      <c r="E924" s="7"/>
      <c r="J924" s="4"/>
      <c r="K924" s="4"/>
    </row>
    <row r="925" spans="4:11" s="14" customFormat="1" ht="21.75">
      <c r="D925" s="7"/>
      <c r="E925" s="7"/>
      <c r="J925" s="4"/>
      <c r="K925" s="4"/>
    </row>
    <row r="926" spans="4:11" s="14" customFormat="1" ht="21.75">
      <c r="D926" s="7"/>
      <c r="E926" s="7"/>
      <c r="J926" s="4"/>
      <c r="K926" s="4"/>
    </row>
    <row r="927" spans="4:11" s="14" customFormat="1" ht="21.75">
      <c r="D927" s="7"/>
      <c r="E927" s="7"/>
      <c r="J927" s="4"/>
      <c r="K927" s="4"/>
    </row>
    <row r="928" spans="4:11" s="14" customFormat="1" ht="21.75">
      <c r="D928" s="7"/>
      <c r="E928" s="7"/>
      <c r="J928" s="4"/>
      <c r="K928" s="4"/>
    </row>
    <row r="929" spans="4:11" s="14" customFormat="1" ht="21.75">
      <c r="D929" s="7"/>
      <c r="E929" s="7"/>
      <c r="J929" s="4"/>
      <c r="K929" s="4"/>
    </row>
    <row r="930" spans="4:11" s="14" customFormat="1" ht="21.75">
      <c r="D930" s="7"/>
      <c r="E930" s="7"/>
      <c r="J930" s="4"/>
      <c r="K930" s="4"/>
    </row>
    <row r="931" spans="4:11" s="14" customFormat="1" ht="21.75">
      <c r="D931" s="7"/>
      <c r="E931" s="7"/>
      <c r="J931" s="4"/>
      <c r="K931" s="4"/>
    </row>
    <row r="932" spans="4:11" s="14" customFormat="1" ht="21.75">
      <c r="D932" s="7"/>
      <c r="E932" s="7"/>
      <c r="J932" s="4"/>
      <c r="K932" s="4"/>
    </row>
    <row r="933" spans="4:11" s="14" customFormat="1" ht="21.75">
      <c r="D933" s="7"/>
      <c r="E933" s="7"/>
      <c r="J933" s="4"/>
      <c r="K933" s="4"/>
    </row>
    <row r="934" spans="4:11" s="14" customFormat="1" ht="21.75">
      <c r="D934" s="7"/>
      <c r="E934" s="7"/>
      <c r="J934" s="4"/>
      <c r="K934" s="4"/>
    </row>
    <row r="935" spans="4:11" s="14" customFormat="1" ht="21.75">
      <c r="D935" s="7"/>
      <c r="E935" s="7"/>
      <c r="J935" s="4"/>
      <c r="K935" s="4"/>
    </row>
    <row r="936" spans="4:11" s="14" customFormat="1" ht="21.75">
      <c r="D936" s="7"/>
      <c r="E936" s="7"/>
      <c r="J936" s="4"/>
      <c r="K936" s="4"/>
    </row>
    <row r="937" spans="4:11" s="14" customFormat="1" ht="21.75">
      <c r="D937" s="7"/>
      <c r="E937" s="7"/>
      <c r="J937" s="4"/>
      <c r="K937" s="4"/>
    </row>
    <row r="938" spans="4:11" s="14" customFormat="1" ht="21.75">
      <c r="D938" s="7"/>
      <c r="E938" s="7"/>
      <c r="J938" s="4"/>
      <c r="K938" s="4"/>
    </row>
    <row r="939" spans="4:11" s="14" customFormat="1" ht="21.75">
      <c r="D939" s="7"/>
      <c r="E939" s="7"/>
      <c r="J939" s="4"/>
      <c r="K939" s="4"/>
    </row>
    <row r="940" spans="4:11" s="14" customFormat="1" ht="21.75">
      <c r="D940" s="7"/>
      <c r="E940" s="7"/>
      <c r="J940" s="4"/>
      <c r="K940" s="4"/>
    </row>
    <row r="941" spans="4:11" s="14" customFormat="1" ht="21.75">
      <c r="D941" s="7"/>
      <c r="E941" s="7"/>
      <c r="J941" s="4"/>
      <c r="K941" s="4"/>
    </row>
    <row r="942" spans="4:11" s="14" customFormat="1" ht="21.75">
      <c r="D942" s="7"/>
      <c r="E942" s="7"/>
      <c r="J942" s="4"/>
      <c r="K942" s="4"/>
    </row>
    <row r="943" spans="4:11" s="14" customFormat="1" ht="21.75">
      <c r="D943" s="7"/>
      <c r="E943" s="7"/>
      <c r="J943" s="4"/>
      <c r="K943" s="4"/>
    </row>
    <row r="944" spans="4:11" s="14" customFormat="1" ht="21.75">
      <c r="D944" s="7"/>
      <c r="E944" s="7"/>
      <c r="J944" s="4"/>
      <c r="K944" s="4"/>
    </row>
    <row r="945" spans="4:11" s="14" customFormat="1" ht="21.75">
      <c r="D945" s="7"/>
      <c r="E945" s="7"/>
      <c r="J945" s="4"/>
      <c r="K945" s="4"/>
    </row>
    <row r="946" spans="4:11" s="14" customFormat="1" ht="21.75">
      <c r="D946" s="7"/>
      <c r="E946" s="7"/>
      <c r="J946" s="4"/>
      <c r="K946" s="4"/>
    </row>
    <row r="947" spans="4:11" s="14" customFormat="1" ht="21.75">
      <c r="D947" s="7"/>
      <c r="E947" s="7"/>
      <c r="J947" s="4"/>
      <c r="K947" s="4"/>
    </row>
    <row r="948" spans="4:11" s="14" customFormat="1" ht="21.75">
      <c r="D948" s="7"/>
      <c r="E948" s="7"/>
      <c r="J948" s="4"/>
      <c r="K948" s="4"/>
    </row>
    <row r="949" spans="4:11" s="14" customFormat="1" ht="21.75">
      <c r="D949" s="7"/>
      <c r="E949" s="7"/>
      <c r="J949" s="4"/>
      <c r="K949" s="4"/>
    </row>
    <row r="950" spans="4:11" s="14" customFormat="1" ht="21.75">
      <c r="D950" s="7"/>
      <c r="E950" s="7"/>
      <c r="J950" s="4"/>
      <c r="K950" s="4"/>
    </row>
    <row r="951" spans="4:11" s="14" customFormat="1" ht="21.75">
      <c r="D951" s="7"/>
      <c r="E951" s="7"/>
      <c r="J951" s="4"/>
      <c r="K951" s="4"/>
    </row>
    <row r="952" spans="4:11" s="14" customFormat="1" ht="21.75">
      <c r="D952" s="7"/>
      <c r="E952" s="7"/>
      <c r="J952" s="4"/>
      <c r="K952" s="4"/>
    </row>
    <row r="953" spans="4:11" s="14" customFormat="1" ht="21.75">
      <c r="D953" s="7"/>
      <c r="E953" s="7"/>
      <c r="J953" s="4"/>
      <c r="K953" s="4"/>
    </row>
    <row r="954" spans="4:11" s="14" customFormat="1" ht="21.75">
      <c r="D954" s="7"/>
      <c r="E954" s="7"/>
      <c r="J954" s="4"/>
      <c r="K954" s="4"/>
    </row>
    <row r="955" spans="4:11" s="14" customFormat="1" ht="21.75">
      <c r="D955" s="7"/>
      <c r="E955" s="7"/>
      <c r="J955" s="4"/>
      <c r="K955" s="4"/>
    </row>
    <row r="956" spans="4:11" s="14" customFormat="1" ht="21.75">
      <c r="D956" s="7"/>
      <c r="E956" s="7"/>
      <c r="J956" s="4"/>
      <c r="K956" s="4"/>
    </row>
    <row r="957" spans="4:11" s="14" customFormat="1" ht="21.75">
      <c r="D957" s="7"/>
      <c r="E957" s="7"/>
      <c r="J957" s="4"/>
      <c r="K957" s="4"/>
    </row>
    <row r="958" spans="4:11" s="14" customFormat="1" ht="21.75">
      <c r="D958" s="7"/>
      <c r="E958" s="7"/>
      <c r="J958" s="4"/>
      <c r="K958" s="4"/>
    </row>
    <row r="959" spans="4:11" s="14" customFormat="1" ht="21.75">
      <c r="D959" s="7"/>
      <c r="E959" s="7"/>
      <c r="J959" s="4"/>
      <c r="K959" s="4"/>
    </row>
    <row r="960" spans="4:11" s="14" customFormat="1" ht="21.75">
      <c r="D960" s="7"/>
      <c r="E960" s="7"/>
      <c r="J960" s="4"/>
      <c r="K960" s="4"/>
    </row>
    <row r="961" spans="4:11" s="14" customFormat="1" ht="21.75">
      <c r="D961" s="7"/>
      <c r="E961" s="7"/>
      <c r="J961" s="4"/>
      <c r="K961" s="4"/>
    </row>
    <row r="962" spans="4:11" s="14" customFormat="1" ht="21.75">
      <c r="D962" s="7"/>
      <c r="E962" s="7"/>
      <c r="J962" s="4"/>
      <c r="K962" s="4"/>
    </row>
    <row r="963" spans="4:11" s="14" customFormat="1" ht="21.75">
      <c r="D963" s="7"/>
      <c r="E963" s="7"/>
      <c r="J963" s="4"/>
      <c r="K963" s="4"/>
    </row>
    <row r="964" spans="4:11" s="14" customFormat="1" ht="21.75">
      <c r="D964" s="7"/>
      <c r="E964" s="7"/>
      <c r="J964" s="4"/>
      <c r="K964" s="4"/>
    </row>
    <row r="965" spans="4:11" s="14" customFormat="1" ht="21.75">
      <c r="D965" s="7"/>
      <c r="E965" s="7"/>
      <c r="J965" s="4"/>
      <c r="K965" s="4"/>
    </row>
    <row r="966" spans="4:11" s="14" customFormat="1" ht="21.75">
      <c r="D966" s="7"/>
      <c r="E966" s="7"/>
      <c r="J966" s="4"/>
      <c r="K966" s="4"/>
    </row>
    <row r="967" spans="4:11" s="14" customFormat="1" ht="21.75">
      <c r="D967" s="7"/>
      <c r="E967" s="7"/>
      <c r="J967" s="4"/>
      <c r="K967" s="4"/>
    </row>
    <row r="968" spans="4:11" s="14" customFormat="1" ht="21.75">
      <c r="D968" s="7"/>
      <c r="E968" s="7"/>
      <c r="J968" s="4"/>
      <c r="K968" s="4"/>
    </row>
    <row r="969" spans="4:11" s="14" customFormat="1" ht="21.75">
      <c r="D969" s="7"/>
      <c r="E969" s="7"/>
      <c r="J969" s="4"/>
      <c r="K969" s="4"/>
    </row>
    <row r="970" spans="4:11" s="14" customFormat="1" ht="21.75">
      <c r="D970" s="7"/>
      <c r="E970" s="7"/>
      <c r="J970" s="4"/>
      <c r="K970" s="4"/>
    </row>
    <row r="971" spans="4:11" s="14" customFormat="1" ht="21.75">
      <c r="D971" s="7"/>
      <c r="E971" s="7"/>
      <c r="J971" s="4"/>
      <c r="K971" s="4"/>
    </row>
    <row r="972" spans="4:11" s="14" customFormat="1" ht="21.75">
      <c r="D972" s="7"/>
      <c r="E972" s="7"/>
      <c r="J972" s="4"/>
      <c r="K972" s="4"/>
    </row>
    <row r="973" spans="4:11" s="14" customFormat="1" ht="21.75">
      <c r="D973" s="7"/>
      <c r="E973" s="7"/>
      <c r="J973" s="4"/>
      <c r="K973" s="4"/>
    </row>
    <row r="974" spans="4:11" s="14" customFormat="1" ht="21.75">
      <c r="D974" s="7"/>
      <c r="E974" s="7"/>
      <c r="J974" s="4"/>
      <c r="K974" s="4"/>
    </row>
    <row r="975" spans="4:11" s="14" customFormat="1" ht="21.75">
      <c r="D975" s="7"/>
      <c r="E975" s="7"/>
      <c r="J975" s="4"/>
      <c r="K975" s="4"/>
    </row>
    <row r="976" spans="4:11" s="14" customFormat="1" ht="21.75">
      <c r="D976" s="7"/>
      <c r="E976" s="7"/>
      <c r="J976" s="4"/>
      <c r="K976" s="4"/>
    </row>
    <row r="977" spans="4:11" s="14" customFormat="1" ht="21.75">
      <c r="D977" s="7"/>
      <c r="E977" s="7"/>
      <c r="J977" s="4"/>
      <c r="K977" s="4"/>
    </row>
    <row r="978" spans="4:11" s="14" customFormat="1" ht="21.75">
      <c r="D978" s="7"/>
      <c r="E978" s="7"/>
      <c r="J978" s="4"/>
      <c r="K978" s="4"/>
    </row>
    <row r="979" spans="4:11" s="14" customFormat="1" ht="21.75">
      <c r="D979" s="7"/>
      <c r="E979" s="7"/>
      <c r="J979" s="4"/>
      <c r="K979" s="4"/>
    </row>
    <row r="980" spans="4:11" s="14" customFormat="1" ht="21.75">
      <c r="D980" s="7"/>
      <c r="E980" s="7"/>
      <c r="J980" s="4"/>
      <c r="K980" s="4"/>
    </row>
    <row r="981" spans="4:11" s="14" customFormat="1" ht="21.75">
      <c r="D981" s="7"/>
      <c r="E981" s="7"/>
      <c r="J981" s="4"/>
      <c r="K981" s="4"/>
    </row>
    <row r="982" spans="4:11" s="14" customFormat="1" ht="21.75">
      <c r="D982" s="7"/>
      <c r="E982" s="7"/>
      <c r="J982" s="4"/>
      <c r="K982" s="4"/>
    </row>
    <row r="983" spans="4:11" s="14" customFormat="1" ht="21.75">
      <c r="D983" s="7"/>
      <c r="E983" s="7"/>
      <c r="J983" s="4"/>
      <c r="K983" s="4"/>
    </row>
    <row r="984" spans="4:11" s="14" customFormat="1" ht="21.75">
      <c r="D984" s="7"/>
      <c r="E984" s="7"/>
      <c r="J984" s="4"/>
      <c r="K984" s="4"/>
    </row>
    <row r="985" spans="4:11" s="14" customFormat="1" ht="21.75">
      <c r="D985" s="7"/>
      <c r="E985" s="7"/>
      <c r="J985" s="4"/>
      <c r="K985" s="4"/>
    </row>
    <row r="986" spans="4:11" s="14" customFormat="1" ht="21.75">
      <c r="D986" s="7"/>
      <c r="E986" s="7"/>
      <c r="J986" s="4"/>
      <c r="K986" s="4"/>
    </row>
    <row r="987" spans="4:11" s="14" customFormat="1" ht="21.75">
      <c r="D987" s="7"/>
      <c r="E987" s="7"/>
      <c r="J987" s="4"/>
      <c r="K987" s="4"/>
    </row>
    <row r="988" spans="4:11" s="14" customFormat="1" ht="21.75">
      <c r="D988" s="7"/>
      <c r="E988" s="7"/>
      <c r="J988" s="4"/>
      <c r="K988" s="4"/>
    </row>
    <row r="989" spans="4:11" s="14" customFormat="1" ht="21.75">
      <c r="D989" s="7"/>
      <c r="E989" s="7"/>
      <c r="J989" s="4"/>
      <c r="K989" s="4"/>
    </row>
    <row r="990" spans="4:11" s="14" customFormat="1" ht="21.75">
      <c r="D990" s="7"/>
      <c r="E990" s="7"/>
      <c r="J990" s="4"/>
      <c r="K990" s="4"/>
    </row>
    <row r="991" spans="4:11" s="14" customFormat="1" ht="21.75">
      <c r="D991" s="7"/>
      <c r="E991" s="7"/>
      <c r="J991" s="4"/>
      <c r="K991" s="4"/>
    </row>
    <row r="992" spans="4:11" s="14" customFormat="1" ht="21.75">
      <c r="D992" s="7"/>
      <c r="E992" s="7"/>
      <c r="J992" s="4"/>
      <c r="K992" s="4"/>
    </row>
    <row r="993" spans="4:11" s="14" customFormat="1" ht="21.75">
      <c r="D993" s="7"/>
      <c r="E993" s="7"/>
      <c r="J993" s="4"/>
      <c r="K993" s="4"/>
    </row>
    <row r="994" spans="4:11" s="14" customFormat="1" ht="21.75">
      <c r="D994" s="7"/>
      <c r="E994" s="7"/>
      <c r="J994" s="4"/>
      <c r="K994" s="4"/>
    </row>
    <row r="995" spans="4:11" s="14" customFormat="1" ht="21.75">
      <c r="D995" s="7"/>
      <c r="E995" s="7"/>
      <c r="J995" s="4"/>
      <c r="K995" s="4"/>
    </row>
    <row r="996" spans="4:11" s="14" customFormat="1" ht="21.75">
      <c r="D996" s="7"/>
      <c r="E996" s="7"/>
      <c r="J996" s="4"/>
      <c r="K996" s="4"/>
    </row>
    <row r="997" spans="4:11" s="14" customFormat="1" ht="21.75">
      <c r="D997" s="7"/>
      <c r="E997" s="7"/>
      <c r="J997" s="4"/>
      <c r="K997" s="4"/>
    </row>
    <row r="998" spans="4:11" s="14" customFormat="1" ht="21.75">
      <c r="D998" s="7"/>
      <c r="E998" s="7"/>
      <c r="J998" s="4"/>
      <c r="K998" s="4"/>
    </row>
    <row r="999" spans="4:11" s="14" customFormat="1" ht="21.75">
      <c r="D999" s="7"/>
      <c r="E999" s="7"/>
      <c r="J999" s="4"/>
      <c r="K999" s="4"/>
    </row>
    <row r="1000" spans="4:11" s="14" customFormat="1" ht="21.75">
      <c r="D1000" s="7"/>
      <c r="E1000" s="7"/>
      <c r="J1000" s="4"/>
      <c r="K1000" s="4"/>
    </row>
    <row r="1001" spans="4:11" s="14" customFormat="1" ht="21.75">
      <c r="D1001" s="7"/>
      <c r="E1001" s="7"/>
      <c r="J1001" s="4"/>
      <c r="K1001" s="4"/>
    </row>
    <row r="1002" spans="4:11" s="14" customFormat="1" ht="21.75">
      <c r="D1002" s="7"/>
      <c r="E1002" s="7"/>
      <c r="J1002" s="4"/>
      <c r="K1002" s="4"/>
    </row>
    <row r="1003" spans="4:11" s="14" customFormat="1" ht="21.75">
      <c r="D1003" s="7"/>
      <c r="E1003" s="7"/>
      <c r="J1003" s="4"/>
      <c r="K1003" s="4"/>
    </row>
    <row r="1004" spans="4:11" s="14" customFormat="1" ht="21.75">
      <c r="D1004" s="7"/>
      <c r="E1004" s="7"/>
      <c r="J1004" s="4"/>
      <c r="K1004" s="4"/>
    </row>
    <row r="1005" spans="4:11" s="14" customFormat="1" ht="21.75">
      <c r="D1005" s="7"/>
      <c r="E1005" s="7"/>
      <c r="J1005" s="4"/>
      <c r="K1005" s="4"/>
    </row>
    <row r="1006" spans="4:11" s="14" customFormat="1" ht="21.75">
      <c r="D1006" s="7"/>
      <c r="E1006" s="7"/>
      <c r="J1006" s="4"/>
      <c r="K1006" s="4"/>
    </row>
    <row r="1007" spans="4:11" s="14" customFormat="1" ht="21.75">
      <c r="D1007" s="7"/>
      <c r="E1007" s="7"/>
      <c r="J1007" s="4"/>
      <c r="K1007" s="4"/>
    </row>
    <row r="1008" spans="4:11" s="14" customFormat="1" ht="21.75">
      <c r="D1008" s="7"/>
      <c r="E1008" s="7"/>
      <c r="J1008" s="4"/>
      <c r="K1008" s="4"/>
    </row>
    <row r="1009" spans="4:11" s="14" customFormat="1" ht="21.75">
      <c r="D1009" s="7"/>
      <c r="E1009" s="7"/>
      <c r="J1009" s="4"/>
      <c r="K1009" s="4"/>
    </row>
    <row r="1010" spans="4:11" s="14" customFormat="1" ht="21.75">
      <c r="D1010" s="7"/>
      <c r="E1010" s="7"/>
      <c r="J1010" s="4"/>
      <c r="K1010" s="4"/>
    </row>
    <row r="1011" spans="4:11" s="14" customFormat="1" ht="21.75">
      <c r="D1011" s="7"/>
      <c r="E1011" s="7"/>
      <c r="J1011" s="4"/>
      <c r="K1011" s="4"/>
    </row>
    <row r="1012" spans="4:11" s="14" customFormat="1" ht="21.75">
      <c r="D1012" s="7"/>
      <c r="E1012" s="7"/>
      <c r="J1012" s="4"/>
      <c r="K1012" s="4"/>
    </row>
    <row r="1013" spans="4:11" s="14" customFormat="1" ht="21.75">
      <c r="D1013" s="7"/>
      <c r="E1013" s="7"/>
      <c r="J1013" s="4"/>
      <c r="K1013" s="4"/>
    </row>
    <row r="1014" spans="4:11" s="14" customFormat="1" ht="21.75">
      <c r="D1014" s="7"/>
      <c r="E1014" s="7"/>
      <c r="J1014" s="4"/>
      <c r="K1014" s="4"/>
    </row>
    <row r="1015" spans="4:11" s="14" customFormat="1" ht="21.75">
      <c r="D1015" s="7"/>
      <c r="E1015" s="7"/>
      <c r="J1015" s="4"/>
      <c r="K1015" s="4"/>
    </row>
    <row r="1016" spans="4:11" s="14" customFormat="1" ht="21.75">
      <c r="D1016" s="7"/>
      <c r="E1016" s="7"/>
      <c r="J1016" s="4"/>
      <c r="K1016" s="4"/>
    </row>
    <row r="1017" spans="4:11" s="14" customFormat="1" ht="21.75">
      <c r="D1017" s="7"/>
      <c r="E1017" s="7"/>
      <c r="J1017" s="4"/>
      <c r="K1017" s="4"/>
    </row>
    <row r="1018" spans="4:11" s="14" customFormat="1" ht="21.75">
      <c r="D1018" s="7"/>
      <c r="E1018" s="7"/>
      <c r="J1018" s="4"/>
      <c r="K1018" s="4"/>
    </row>
    <row r="1019" spans="4:11" s="14" customFormat="1" ht="21.75">
      <c r="D1019" s="7"/>
      <c r="E1019" s="7"/>
      <c r="J1019" s="4"/>
      <c r="K1019" s="4"/>
    </row>
    <row r="1020" spans="4:11" s="14" customFormat="1" ht="21.75">
      <c r="D1020" s="7"/>
      <c r="E1020" s="7"/>
      <c r="J1020" s="4"/>
      <c r="K1020" s="4"/>
    </row>
    <row r="1021" spans="4:11" s="14" customFormat="1" ht="21.75">
      <c r="D1021" s="7"/>
      <c r="E1021" s="7"/>
      <c r="J1021" s="4"/>
      <c r="K1021" s="4"/>
    </row>
    <row r="1022" spans="4:11" s="14" customFormat="1" ht="21.75">
      <c r="D1022" s="7"/>
      <c r="E1022" s="7"/>
      <c r="J1022" s="4"/>
      <c r="K1022" s="4"/>
    </row>
    <row r="1023" spans="4:11" s="14" customFormat="1" ht="21.75">
      <c r="D1023" s="7"/>
      <c r="E1023" s="7"/>
      <c r="J1023" s="4"/>
      <c r="K1023" s="4"/>
    </row>
    <row r="1024" spans="4:11" s="14" customFormat="1" ht="21.75">
      <c r="D1024" s="7"/>
      <c r="E1024" s="7"/>
      <c r="J1024" s="4"/>
      <c r="K1024" s="4"/>
    </row>
    <row r="1025" spans="4:11" s="14" customFormat="1" ht="21.75">
      <c r="D1025" s="7"/>
      <c r="E1025" s="7"/>
      <c r="J1025" s="4"/>
      <c r="K1025" s="4"/>
    </row>
    <row r="1026" spans="4:11" s="14" customFormat="1" ht="21.75">
      <c r="D1026" s="7"/>
      <c r="E1026" s="7"/>
      <c r="J1026" s="4"/>
      <c r="K1026" s="4"/>
    </row>
    <row r="1027" spans="4:11" s="14" customFormat="1" ht="21.75">
      <c r="D1027" s="7"/>
      <c r="E1027" s="7"/>
      <c r="J1027" s="4"/>
      <c r="K1027" s="4"/>
    </row>
    <row r="1028" spans="4:11" s="14" customFormat="1" ht="21.75">
      <c r="D1028" s="7"/>
      <c r="E1028" s="7"/>
      <c r="J1028" s="4"/>
      <c r="K1028" s="4"/>
    </row>
    <row r="1029" spans="4:11" s="14" customFormat="1" ht="21.75">
      <c r="D1029" s="7"/>
      <c r="E1029" s="7"/>
      <c r="J1029" s="4"/>
      <c r="K1029" s="4"/>
    </row>
    <row r="1030" spans="4:11" s="14" customFormat="1" ht="21.75">
      <c r="D1030" s="7"/>
      <c r="E1030" s="7"/>
      <c r="J1030" s="4"/>
      <c r="K1030" s="4"/>
    </row>
    <row r="1031" spans="4:11" s="14" customFormat="1" ht="21.75">
      <c r="D1031" s="7"/>
      <c r="E1031" s="7"/>
      <c r="J1031" s="4"/>
      <c r="K1031" s="4"/>
    </row>
    <row r="1032" spans="4:11" s="14" customFormat="1" ht="21.75">
      <c r="D1032" s="7"/>
      <c r="E1032" s="7"/>
      <c r="J1032" s="4"/>
      <c r="K1032" s="4"/>
    </row>
    <row r="1033" spans="4:11" s="14" customFormat="1" ht="21.75">
      <c r="D1033" s="7"/>
      <c r="E1033" s="7"/>
      <c r="J1033" s="4"/>
      <c r="K1033" s="4"/>
    </row>
    <row r="1034" spans="4:11" s="14" customFormat="1" ht="21.75">
      <c r="D1034" s="7"/>
      <c r="E1034" s="7"/>
      <c r="J1034" s="4"/>
      <c r="K1034" s="4"/>
    </row>
    <row r="1035" spans="4:11" s="14" customFormat="1" ht="21.75">
      <c r="D1035" s="7"/>
      <c r="E1035" s="7"/>
      <c r="J1035" s="4"/>
      <c r="K1035" s="4"/>
    </row>
    <row r="1036" spans="4:11" s="14" customFormat="1" ht="21.75">
      <c r="D1036" s="7"/>
      <c r="E1036" s="7"/>
      <c r="J1036" s="4"/>
      <c r="K1036" s="4"/>
    </row>
    <row r="1037" spans="4:11" s="14" customFormat="1" ht="21.75">
      <c r="D1037" s="7"/>
      <c r="E1037" s="7"/>
      <c r="J1037" s="4"/>
      <c r="K1037" s="4"/>
    </row>
    <row r="1038" spans="4:11" s="14" customFormat="1" ht="21.75">
      <c r="D1038" s="7"/>
      <c r="E1038" s="7"/>
      <c r="J1038" s="4"/>
      <c r="K1038" s="4"/>
    </row>
    <row r="1039" spans="4:11" s="14" customFormat="1" ht="21.75">
      <c r="D1039" s="7"/>
      <c r="E1039" s="7"/>
      <c r="J1039" s="4"/>
      <c r="K1039" s="4"/>
    </row>
    <row r="1040" spans="4:11" s="14" customFormat="1" ht="21.75">
      <c r="D1040" s="7"/>
      <c r="E1040" s="7"/>
      <c r="J1040" s="4"/>
      <c r="K1040" s="4"/>
    </row>
    <row r="1041" spans="4:11" s="14" customFormat="1" ht="21.75">
      <c r="D1041" s="7"/>
      <c r="E1041" s="7"/>
      <c r="J1041" s="4"/>
      <c r="K1041" s="4"/>
    </row>
    <row r="1042" spans="4:11" s="14" customFormat="1" ht="21.75">
      <c r="D1042" s="7"/>
      <c r="E1042" s="7"/>
      <c r="J1042" s="4"/>
      <c r="K1042" s="4"/>
    </row>
    <row r="1043" spans="4:11" s="14" customFormat="1" ht="21.75">
      <c r="D1043" s="7"/>
      <c r="E1043" s="7"/>
      <c r="J1043" s="4"/>
      <c r="K1043" s="4"/>
    </row>
    <row r="1044" spans="4:11" s="14" customFormat="1" ht="21.75">
      <c r="D1044" s="7"/>
      <c r="E1044" s="7"/>
      <c r="J1044" s="4"/>
      <c r="K1044" s="4"/>
    </row>
    <row r="1045" spans="4:11" s="14" customFormat="1" ht="21.75">
      <c r="D1045" s="7"/>
      <c r="E1045" s="7"/>
      <c r="J1045" s="4"/>
      <c r="K1045" s="4"/>
    </row>
    <row r="1046" spans="4:11" s="14" customFormat="1" ht="21.75">
      <c r="D1046" s="7"/>
      <c r="E1046" s="7"/>
      <c r="J1046" s="4"/>
      <c r="K1046" s="4"/>
    </row>
    <row r="1047" spans="4:11" s="14" customFormat="1" ht="21.75">
      <c r="D1047" s="7"/>
      <c r="E1047" s="7"/>
      <c r="J1047" s="4"/>
      <c r="K1047" s="4"/>
    </row>
    <row r="1048" spans="4:11" s="14" customFormat="1" ht="21.75">
      <c r="D1048" s="7"/>
      <c r="E1048" s="7"/>
      <c r="J1048" s="4"/>
      <c r="K1048" s="4"/>
    </row>
    <row r="1049" spans="4:11" s="14" customFormat="1" ht="21.75">
      <c r="D1049" s="7"/>
      <c r="E1049" s="7"/>
      <c r="J1049" s="4"/>
      <c r="K1049" s="4"/>
    </row>
    <row r="1050" spans="4:11" s="14" customFormat="1" ht="21.75">
      <c r="D1050" s="7"/>
      <c r="E1050" s="7"/>
      <c r="J1050" s="4"/>
      <c r="K1050" s="4"/>
    </row>
    <row r="1051" spans="4:11" s="14" customFormat="1" ht="21.75">
      <c r="D1051" s="7"/>
      <c r="E1051" s="7"/>
      <c r="J1051" s="4"/>
      <c r="K1051" s="4"/>
    </row>
    <row r="1052" spans="4:11" s="14" customFormat="1" ht="21.75">
      <c r="D1052" s="7"/>
      <c r="E1052" s="7"/>
      <c r="J1052" s="4"/>
      <c r="K1052" s="4"/>
    </row>
    <row r="1053" spans="4:11" s="14" customFormat="1" ht="21.75">
      <c r="D1053" s="7"/>
      <c r="E1053" s="7"/>
      <c r="J1053" s="4"/>
      <c r="K1053" s="4"/>
    </row>
    <row r="1054" spans="4:11" s="14" customFormat="1" ht="21.75">
      <c r="D1054" s="7"/>
      <c r="E1054" s="7"/>
      <c r="J1054" s="4"/>
      <c r="K1054" s="4"/>
    </row>
    <row r="1055" spans="4:11" s="14" customFormat="1" ht="21.75">
      <c r="D1055" s="7"/>
      <c r="E1055" s="7"/>
      <c r="J1055" s="4"/>
      <c r="K1055" s="4"/>
    </row>
    <row r="1056" spans="4:11" s="14" customFormat="1" ht="21.75">
      <c r="D1056" s="7"/>
      <c r="E1056" s="7"/>
      <c r="J1056" s="4"/>
      <c r="K1056" s="4"/>
    </row>
    <row r="1057" spans="4:11" s="14" customFormat="1" ht="21.75">
      <c r="D1057" s="7"/>
      <c r="E1057" s="7"/>
      <c r="J1057" s="4"/>
      <c r="K1057" s="4"/>
    </row>
    <row r="1058" spans="4:11" s="14" customFormat="1" ht="21.75">
      <c r="D1058" s="7"/>
      <c r="E1058" s="7"/>
      <c r="J1058" s="4"/>
      <c r="K1058" s="4"/>
    </row>
    <row r="1059" spans="4:11" s="14" customFormat="1" ht="21.75">
      <c r="D1059" s="7"/>
      <c r="E1059" s="7"/>
      <c r="J1059" s="4"/>
      <c r="K1059" s="4"/>
    </row>
    <row r="1060" spans="4:11" s="14" customFormat="1" ht="21.75">
      <c r="D1060" s="7"/>
      <c r="E1060" s="7"/>
      <c r="J1060" s="4"/>
      <c r="K1060" s="4"/>
    </row>
    <row r="1061" spans="4:11" s="14" customFormat="1" ht="21.75">
      <c r="D1061" s="7"/>
      <c r="E1061" s="7"/>
      <c r="J1061" s="4"/>
      <c r="K1061" s="4"/>
    </row>
    <row r="1062" spans="4:11" s="14" customFormat="1" ht="21.75">
      <c r="D1062" s="7"/>
      <c r="E1062" s="7"/>
      <c r="J1062" s="4"/>
      <c r="K1062" s="4"/>
    </row>
    <row r="1063" spans="4:11" s="14" customFormat="1" ht="21.75">
      <c r="D1063" s="7"/>
      <c r="E1063" s="7"/>
      <c r="J1063" s="4"/>
      <c r="K1063" s="4"/>
    </row>
    <row r="1064" spans="4:11" s="14" customFormat="1" ht="21.75">
      <c r="D1064" s="7"/>
      <c r="E1064" s="7"/>
      <c r="J1064" s="4"/>
      <c r="K1064" s="4"/>
    </row>
    <row r="1065" spans="4:11" s="14" customFormat="1" ht="21.75">
      <c r="D1065" s="7"/>
      <c r="E1065" s="7"/>
      <c r="J1065" s="4"/>
      <c r="K1065" s="4"/>
    </row>
    <row r="1066" spans="4:11" s="14" customFormat="1" ht="21.75">
      <c r="D1066" s="7"/>
      <c r="E1066" s="7"/>
      <c r="J1066" s="4"/>
      <c r="K1066" s="4"/>
    </row>
    <row r="1067" spans="4:11" s="14" customFormat="1" ht="21.75">
      <c r="D1067" s="7"/>
      <c r="E1067" s="7"/>
      <c r="J1067" s="4"/>
      <c r="K1067" s="4"/>
    </row>
    <row r="1068" spans="4:11" s="14" customFormat="1" ht="21.75">
      <c r="D1068" s="7"/>
      <c r="E1068" s="7"/>
      <c r="J1068" s="4"/>
      <c r="K1068" s="4"/>
    </row>
    <row r="1069" spans="4:11" s="14" customFormat="1" ht="21.75">
      <c r="D1069" s="7"/>
      <c r="E1069" s="7"/>
      <c r="J1069" s="4"/>
      <c r="K1069" s="4"/>
    </row>
    <row r="1070" spans="4:11" s="14" customFormat="1" ht="21.75">
      <c r="D1070" s="7"/>
      <c r="E1070" s="7"/>
      <c r="J1070" s="4"/>
      <c r="K1070" s="4"/>
    </row>
    <row r="1071" spans="4:11" s="14" customFormat="1" ht="21.75">
      <c r="D1071" s="7"/>
      <c r="E1071" s="7"/>
      <c r="J1071" s="4"/>
      <c r="K1071" s="4"/>
    </row>
    <row r="1072" spans="4:11" s="14" customFormat="1" ht="21.75">
      <c r="D1072" s="7"/>
      <c r="E1072" s="7"/>
      <c r="J1072" s="4"/>
      <c r="K1072" s="4"/>
    </row>
    <row r="1073" spans="4:11" s="14" customFormat="1" ht="21.75">
      <c r="D1073" s="7"/>
      <c r="E1073" s="7"/>
      <c r="J1073" s="4"/>
      <c r="K1073" s="4"/>
    </row>
    <row r="1074" spans="4:11" s="14" customFormat="1" ht="21.75">
      <c r="D1074" s="7"/>
      <c r="E1074" s="7"/>
      <c r="J1074" s="4"/>
      <c r="K1074" s="4"/>
    </row>
    <row r="1075" spans="4:11" s="14" customFormat="1" ht="21.75">
      <c r="D1075" s="7"/>
      <c r="E1075" s="7"/>
      <c r="J1075" s="4"/>
      <c r="K1075" s="4"/>
    </row>
    <row r="1076" spans="4:11" s="14" customFormat="1" ht="21.75">
      <c r="D1076" s="7"/>
      <c r="E1076" s="7"/>
      <c r="J1076" s="4"/>
      <c r="K1076" s="4"/>
    </row>
    <row r="1077" spans="4:11" s="14" customFormat="1" ht="21.75">
      <c r="D1077" s="7"/>
      <c r="E1077" s="7"/>
      <c r="J1077" s="4"/>
      <c r="K1077" s="4"/>
    </row>
    <row r="1078" spans="4:11" s="14" customFormat="1" ht="21.75">
      <c r="D1078" s="7"/>
      <c r="E1078" s="7"/>
      <c r="J1078" s="4"/>
      <c r="K1078" s="4"/>
    </row>
    <row r="1079" spans="4:11" s="14" customFormat="1" ht="21.75">
      <c r="D1079" s="7"/>
      <c r="E1079" s="7"/>
      <c r="J1079" s="4"/>
      <c r="K1079" s="4"/>
    </row>
    <row r="1080" spans="4:11" s="14" customFormat="1" ht="21.75">
      <c r="D1080" s="7"/>
      <c r="E1080" s="7"/>
      <c r="J1080" s="4"/>
      <c r="K1080" s="4"/>
    </row>
    <row r="1081" spans="4:11" s="14" customFormat="1" ht="21.75">
      <c r="D1081" s="7"/>
      <c r="E1081" s="7"/>
      <c r="J1081" s="4"/>
      <c r="K1081" s="4"/>
    </row>
    <row r="1082" spans="4:11" s="14" customFormat="1" ht="21.75">
      <c r="D1082" s="7"/>
      <c r="E1082" s="7"/>
      <c r="J1082" s="4"/>
      <c r="K1082" s="4"/>
    </row>
    <row r="1083" spans="4:11" s="14" customFormat="1" ht="21.75">
      <c r="D1083" s="7"/>
      <c r="E1083" s="7"/>
      <c r="J1083" s="4"/>
      <c r="K1083" s="4"/>
    </row>
    <row r="1084" spans="4:11" s="14" customFormat="1" ht="21.75">
      <c r="D1084" s="7"/>
      <c r="E1084" s="7"/>
      <c r="J1084" s="4"/>
      <c r="K1084" s="4"/>
    </row>
    <row r="1085" spans="4:11" s="14" customFormat="1" ht="21.75">
      <c r="D1085" s="7"/>
      <c r="E1085" s="7"/>
      <c r="J1085" s="4"/>
      <c r="K1085" s="4"/>
    </row>
    <row r="1086" spans="4:11" s="14" customFormat="1" ht="21.75">
      <c r="D1086" s="7"/>
      <c r="E1086" s="7"/>
      <c r="J1086" s="4"/>
      <c r="K1086" s="4"/>
    </row>
    <row r="1087" spans="4:11" s="14" customFormat="1" ht="21.75">
      <c r="D1087" s="7"/>
      <c r="E1087" s="7"/>
      <c r="J1087" s="4"/>
      <c r="K1087" s="4"/>
    </row>
    <row r="1088" spans="4:11" s="14" customFormat="1" ht="21.75">
      <c r="D1088" s="7"/>
      <c r="E1088" s="7"/>
      <c r="J1088" s="4"/>
      <c r="K1088" s="4"/>
    </row>
    <row r="1089" spans="4:11" s="14" customFormat="1" ht="21.75">
      <c r="D1089" s="7"/>
      <c r="E1089" s="7"/>
      <c r="J1089" s="4"/>
      <c r="K1089" s="4"/>
    </row>
    <row r="1090" spans="4:11" s="14" customFormat="1" ht="21.75">
      <c r="D1090" s="7"/>
      <c r="E1090" s="7"/>
      <c r="J1090" s="4"/>
      <c r="K1090" s="4"/>
    </row>
    <row r="1091" spans="4:11" s="14" customFormat="1" ht="21.75">
      <c r="D1091" s="7"/>
      <c r="E1091" s="7"/>
      <c r="J1091" s="4"/>
      <c r="K1091" s="4"/>
    </row>
    <row r="1092" spans="4:11" s="14" customFormat="1" ht="21.75">
      <c r="D1092" s="7"/>
      <c r="E1092" s="7"/>
      <c r="J1092" s="4"/>
      <c r="K1092" s="4"/>
    </row>
    <row r="1093" spans="4:11" s="14" customFormat="1" ht="21.75">
      <c r="D1093" s="7"/>
      <c r="E1093" s="7"/>
      <c r="J1093" s="4"/>
      <c r="K1093" s="4"/>
    </row>
    <row r="1094" spans="4:11" s="14" customFormat="1" ht="21.75">
      <c r="D1094" s="7"/>
      <c r="E1094" s="7"/>
      <c r="J1094" s="4"/>
      <c r="K1094" s="4"/>
    </row>
    <row r="1095" spans="4:11" s="14" customFormat="1" ht="21.75">
      <c r="D1095" s="7"/>
      <c r="E1095" s="7"/>
      <c r="J1095" s="4"/>
      <c r="K1095" s="4"/>
    </row>
    <row r="1096" spans="4:11" s="14" customFormat="1" ht="21.75">
      <c r="D1096" s="7"/>
      <c r="E1096" s="7"/>
      <c r="J1096" s="4"/>
      <c r="K1096" s="4"/>
    </row>
    <row r="1097" spans="4:11" s="14" customFormat="1" ht="21.75">
      <c r="D1097" s="7"/>
      <c r="E1097" s="7"/>
      <c r="J1097" s="4"/>
      <c r="K1097" s="4"/>
    </row>
    <row r="1098" spans="4:11" s="14" customFormat="1" ht="21.75">
      <c r="D1098" s="7"/>
      <c r="E1098" s="7"/>
      <c r="J1098" s="4"/>
      <c r="K1098" s="4"/>
    </row>
    <row r="1099" spans="4:11" s="14" customFormat="1" ht="21.75">
      <c r="D1099" s="7"/>
      <c r="E1099" s="7"/>
      <c r="J1099" s="4"/>
      <c r="K1099" s="4"/>
    </row>
    <row r="1100" spans="4:11" s="14" customFormat="1" ht="21.75">
      <c r="D1100" s="7"/>
      <c r="E1100" s="7"/>
      <c r="J1100" s="4"/>
      <c r="K1100" s="4"/>
    </row>
    <row r="1101" spans="4:11" s="14" customFormat="1" ht="21.75">
      <c r="D1101" s="7"/>
      <c r="E1101" s="7"/>
      <c r="J1101" s="4"/>
      <c r="K1101" s="4"/>
    </row>
    <row r="1102" spans="4:11" s="14" customFormat="1" ht="21.75">
      <c r="D1102" s="7"/>
      <c r="E1102" s="7"/>
      <c r="J1102" s="4"/>
      <c r="K1102" s="4"/>
    </row>
    <row r="1103" spans="4:11" s="14" customFormat="1" ht="21.75">
      <c r="D1103" s="7"/>
      <c r="E1103" s="7"/>
      <c r="J1103" s="4"/>
      <c r="K1103" s="4"/>
    </row>
    <row r="1104" spans="4:11" s="14" customFormat="1" ht="21.75">
      <c r="D1104" s="7"/>
      <c r="E1104" s="7"/>
      <c r="J1104" s="4"/>
      <c r="K1104" s="4"/>
    </row>
    <row r="1105" spans="4:11" s="14" customFormat="1" ht="21.75">
      <c r="D1105" s="7"/>
      <c r="E1105" s="7"/>
      <c r="J1105" s="4"/>
      <c r="K1105" s="4"/>
    </row>
    <row r="1106" spans="4:11" s="14" customFormat="1" ht="21.75">
      <c r="D1106" s="7"/>
      <c r="E1106" s="7"/>
      <c r="J1106" s="4"/>
      <c r="K1106" s="4"/>
    </row>
    <row r="1107" spans="4:11" s="14" customFormat="1" ht="21.75">
      <c r="D1107" s="7"/>
      <c r="E1107" s="7"/>
      <c r="J1107" s="4"/>
      <c r="K1107" s="4"/>
    </row>
    <row r="1108" spans="4:11" s="14" customFormat="1" ht="21.75">
      <c r="D1108" s="7"/>
      <c r="E1108" s="7"/>
      <c r="J1108" s="4"/>
      <c r="K1108" s="4"/>
    </row>
    <row r="1109" spans="4:11" s="14" customFormat="1" ht="21.75">
      <c r="D1109" s="7"/>
      <c r="E1109" s="7"/>
      <c r="J1109" s="4"/>
      <c r="K1109" s="4"/>
    </row>
    <row r="1110" spans="4:11" s="14" customFormat="1" ht="21.75">
      <c r="D1110" s="7"/>
      <c r="E1110" s="7"/>
      <c r="J1110" s="4"/>
      <c r="K1110" s="4"/>
    </row>
    <row r="1111" spans="4:11" s="14" customFormat="1" ht="21.75">
      <c r="D1111" s="7"/>
      <c r="E1111" s="7"/>
      <c r="J1111" s="4"/>
      <c r="K1111" s="4"/>
    </row>
    <row r="1112" spans="4:11" s="14" customFormat="1" ht="21.75">
      <c r="D1112" s="7"/>
      <c r="E1112" s="7"/>
      <c r="J1112" s="4"/>
      <c r="K1112" s="4"/>
    </row>
    <row r="1113" spans="4:11" s="14" customFormat="1" ht="21.75">
      <c r="D1113" s="7"/>
      <c r="E1113" s="7"/>
      <c r="J1113" s="4"/>
      <c r="K1113" s="4"/>
    </row>
  </sheetData>
  <sheetProtection/>
  <mergeCells count="10">
    <mergeCell ref="A1:I1"/>
    <mergeCell ref="A3:I3"/>
    <mergeCell ref="A4:I4"/>
    <mergeCell ref="A5:I5"/>
    <mergeCell ref="A6:A7"/>
    <mergeCell ref="B6:C6"/>
    <mergeCell ref="D6:E6"/>
    <mergeCell ref="F6:G6"/>
    <mergeCell ref="H6:I6"/>
    <mergeCell ref="A2:I2"/>
  </mergeCells>
  <printOptions/>
  <pageMargins left="0.25" right="0.25" top="0.75" bottom="0.75" header="0.3" footer="0.3"/>
  <pageSetup firstPageNumber="37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admin</cp:lastModifiedBy>
  <cp:lastPrinted>2016-09-16T07:12:29Z</cp:lastPrinted>
  <dcterms:created xsi:type="dcterms:W3CDTF">2005-04-20T04:25:24Z</dcterms:created>
  <dcterms:modified xsi:type="dcterms:W3CDTF">2017-06-01T08:30:53Z</dcterms:modified>
  <cp:category/>
  <cp:version/>
  <cp:contentType/>
  <cp:contentStatus/>
</cp:coreProperties>
</file>